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④(1.111)－(0.111)ミックス" sheetId="1" r:id="rId1"/>
  </sheets>
  <definedNames>
    <definedName name="go" localSheetId="0">INDIRECT('④(1.111)－(0.111)ミックス'!$AG$40)</definedName>
    <definedName name="hati" localSheetId="0">INDIRECT('④(1.111)－(0.111)ミックス'!$AG$43)</definedName>
    <definedName name="hati">INDIRECT(#REF!)</definedName>
    <definedName name="hatihati">INDIRECT(#REF!)</definedName>
    <definedName name="iti" localSheetId="0">INDIRECT('④(1.111)－(0.111)ミックス'!$AG$36)</definedName>
    <definedName name="iti">INDIRECT(#REF!)</definedName>
    <definedName name="itit">INDIRECT(#REF!)</definedName>
    <definedName name="ju" localSheetId="0">INDIRECT('④(1.111)－(0.111)ミックス'!$AG$45)</definedName>
    <definedName name="ju">INDIRECT(#REF!)</definedName>
    <definedName name="juiti" localSheetId="0">INDIRECT('④(1.111)－(0.111)ミックス'!$AG$46)</definedName>
    <definedName name="juiti">INDIRECT(#REF!)</definedName>
    <definedName name="juni" localSheetId="0">INDIRECT('④(1.111)－(0.111)ミックス'!$AG$47)</definedName>
    <definedName name="juni">INDIRECT(#REF!)</definedName>
    <definedName name="ku" localSheetId="0">INDIRECT('④(1.111)－(0.111)ミックス'!$AG$44)</definedName>
    <definedName name="ku">INDIRECT(#REF!)</definedName>
    <definedName name="nana" localSheetId="0">INDIRECT('④(1.111)－(0.111)ミックス'!$AG$42)</definedName>
    <definedName name="nana">INDIRECT(#REF!)</definedName>
    <definedName name="ni" localSheetId="0">INDIRECT('④(1.111)－(0.111)ミックス'!$AG$37)</definedName>
    <definedName name="ni">INDIRECT(#REF!)</definedName>
    <definedName name="NO">'④(1.111)－(0.111)ミックス'!$AC$40</definedName>
    <definedName name="OK">#REF!</definedName>
    <definedName name="OKA">'④(1.111)－(0.111)ミックス'!$AC$45</definedName>
    <definedName name="OKB">'④(1.111)－(0.111)ミックス'!$AC$46</definedName>
    <definedName name="OKC">'④(1.111)－(0.111)ミックス'!$AC$47</definedName>
    <definedName name="_xlnm.Print_Area" localSheetId="0">'④(1.111)－(0.111)ミックス'!$A$1:$AA$62</definedName>
    <definedName name="roku" localSheetId="0">INDIRECT('④(1.111)－(0.111)ミックス'!$AG$41)</definedName>
    <definedName name="roku">INDIRECT(#REF!)</definedName>
    <definedName name="san" localSheetId="0">INDIRECT('④(1.111)－(0.111)ミックス'!$AG$38)</definedName>
    <definedName name="san">INDIRECT(#REF!)</definedName>
    <definedName name="si" localSheetId="0">INDIRECT('④(1.111)－(0.111)ミックス'!$AG$39)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6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I1" i="1"/>
  <c r="DJ81" i="1" s="1"/>
  <c r="DB1" i="1"/>
  <c r="CU1" i="1"/>
  <c r="CN1" i="1"/>
  <c r="CG1" i="1"/>
  <c r="DJ5" i="1" l="1"/>
  <c r="DJ57" i="1"/>
  <c r="DJ6" i="1"/>
  <c r="DJ22" i="1"/>
  <c r="DJ38" i="1"/>
  <c r="DJ54" i="1"/>
  <c r="DJ70" i="1"/>
  <c r="DJ33" i="1"/>
  <c r="DJ77" i="1"/>
  <c r="DJ15" i="1"/>
  <c r="DJ31" i="1"/>
  <c r="DJ47" i="1"/>
  <c r="DJ63" i="1"/>
  <c r="DJ79" i="1"/>
  <c r="DJ37" i="1"/>
  <c r="DJ8" i="1"/>
  <c r="DJ24" i="1"/>
  <c r="DJ40" i="1"/>
  <c r="DJ56" i="1"/>
  <c r="DJ72" i="1"/>
  <c r="DJ45" i="1"/>
  <c r="DJ13" i="1"/>
  <c r="DJ43" i="1"/>
  <c r="DJ25" i="1"/>
  <c r="DJ36" i="1"/>
  <c r="DJ17" i="1"/>
  <c r="DJ69" i="1"/>
  <c r="DJ10" i="1"/>
  <c r="DJ26" i="1"/>
  <c r="DJ42" i="1"/>
  <c r="DJ58" i="1"/>
  <c r="DJ74" i="1"/>
  <c r="DJ41" i="1"/>
  <c r="DJ3" i="1"/>
  <c r="DJ19" i="1"/>
  <c r="DJ35" i="1"/>
  <c r="DJ51" i="1"/>
  <c r="DJ67" i="1"/>
  <c r="DJ9" i="1"/>
  <c r="DJ49" i="1"/>
  <c r="DJ12" i="1"/>
  <c r="DJ28" i="1"/>
  <c r="DJ44" i="1"/>
  <c r="DJ60" i="1"/>
  <c r="DJ76" i="1"/>
  <c r="DJ18" i="1"/>
  <c r="DJ50" i="1"/>
  <c r="DJ65" i="1"/>
  <c r="DJ27" i="1"/>
  <c r="DJ75" i="1"/>
  <c r="DJ20" i="1"/>
  <c r="DJ68" i="1"/>
  <c r="DJ29" i="1"/>
  <c r="DJ73" i="1"/>
  <c r="DJ14" i="1"/>
  <c r="DJ30" i="1"/>
  <c r="DJ46" i="1"/>
  <c r="DJ62" i="1"/>
  <c r="DJ78" i="1"/>
  <c r="DJ53" i="1"/>
  <c r="DJ7" i="1"/>
  <c r="DJ23" i="1"/>
  <c r="DJ39" i="1"/>
  <c r="DJ55" i="1"/>
  <c r="DJ71" i="1"/>
  <c r="DJ21" i="1"/>
  <c r="DJ61" i="1"/>
  <c r="DJ16" i="1"/>
  <c r="DJ32" i="1"/>
  <c r="DJ48" i="1"/>
  <c r="DJ64" i="1"/>
  <c r="DJ80" i="1"/>
  <c r="DJ2" i="1"/>
  <c r="DJ34" i="1"/>
  <c r="DJ66" i="1"/>
  <c r="DJ11" i="1"/>
  <c r="DJ59" i="1"/>
  <c r="DJ4" i="1"/>
  <c r="DJ52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D3" i="1"/>
  <c r="CH7" i="1"/>
  <c r="BJ7" i="1" s="1"/>
  <c r="CD7" i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CC2" i="1"/>
  <c r="DC3" i="1"/>
  <c r="BX3" i="1" s="1"/>
  <c r="CH6" i="1"/>
  <c r="BJ6" i="1" s="1"/>
  <c r="CD6" i="1"/>
  <c r="DC13" i="1"/>
  <c r="CO15" i="1"/>
  <c r="DC20" i="1"/>
  <c r="DC44" i="1"/>
  <c r="CH1" i="1"/>
  <c r="CV1" i="1"/>
  <c r="DJ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<sst xmlns="http://schemas.openxmlformats.org/spreadsheetml/2006/main" count="138" uniqueCount="61">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</sst>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0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5517</v>
      </c>
      <c r="AG1" s="4" t="s">
        <v>59</v>
      </c>
      <c r="AH1" s="4">
        <f ca="1">BJ1*10000+BO1*1000+BT1*100+BY1*10+CD1</f>
        <v>401</v>
      </c>
      <c r="AI1" s="4" t="s">
        <v>2</v>
      </c>
      <c r="AJ1" s="4">
        <f ca="1">AF1-AH1</f>
        <v>5116</v>
      </c>
      <c r="AL1" s="4">
        <f ca="1">BI1</f>
        <v>0</v>
      </c>
      <c r="AM1" s="4">
        <f ca="1">BN1</f>
        <v>5</v>
      </c>
      <c r="AN1" s="4" t="s">
        <v>3</v>
      </c>
      <c r="AO1" s="4">
        <f ca="1">BS1</f>
        <v>5</v>
      </c>
      <c r="AP1" s="4">
        <f ca="1">BX1</f>
        <v>1</v>
      </c>
      <c r="AQ1" s="4">
        <f ca="1">CC1</f>
        <v>7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4</v>
      </c>
      <c r="AW1" s="4">
        <f ca="1">BY1</f>
        <v>0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5</v>
      </c>
      <c r="BB1" s="4" t="s">
        <v>3</v>
      </c>
      <c r="BC1" s="4">
        <f ca="1">MOD(ROUNDDOWN(AJ1/100,0),10)</f>
        <v>1</v>
      </c>
      <c r="BD1" s="4">
        <f ca="1">MOD(ROUNDDOWN(AJ1/10,0),10)</f>
        <v>1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4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0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1</v>
      </c>
      <c r="CE1" s="9"/>
      <c r="CF1" s="7"/>
      <c r="CG1" s="10">
        <f ca="1">RAND()</f>
        <v>0.34366335904627843</v>
      </c>
      <c r="CH1" s="11">
        <f ca="1">RANK(CG1,$CG$1:$CG$100,)</f>
        <v>13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0.77223383529456302</v>
      </c>
      <c r="CO1" s="11">
        <f ca="1">RANK(CN1,$CN$1:$CN$100,)</f>
        <v>5</v>
      </c>
      <c r="CP1" s="4"/>
      <c r="CQ1" s="4">
        <v>1</v>
      </c>
      <c r="CR1" s="4">
        <v>1</v>
      </c>
      <c r="CS1" s="4">
        <v>0</v>
      </c>
      <c r="CU1" s="10">
        <f ca="1">RAND()</f>
        <v>0.41115758434324867</v>
      </c>
      <c r="CV1" s="11">
        <f ca="1">RANK(CU1,$CU$1:$CU$100,)</f>
        <v>55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0.82586036727026024</v>
      </c>
      <c r="DC1" s="11">
        <f ca="1">RANK(DB1,$DB$1:$DB$100,)</f>
        <v>11</v>
      </c>
      <c r="DD1" s="4"/>
      <c r="DE1" s="4">
        <v>1</v>
      </c>
      <c r="DF1" s="4">
        <v>0</v>
      </c>
      <c r="DG1" s="4">
        <v>0</v>
      </c>
      <c r="DI1" s="10">
        <f ca="1">RAND()</f>
        <v>0.33228835078754293</v>
      </c>
      <c r="DJ1" s="11">
        <f ca="1">RANK(DI1,$DI$1:$DI$100,)</f>
        <v>55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8906</v>
      </c>
      <c r="AG2" s="4" t="s">
        <v>59</v>
      </c>
      <c r="AH2" s="4">
        <f t="shared" ref="AH2:AH12" ca="1" si="2">BJ2*10000+BO2*1000+BT2*100+BY2*10+CD2</f>
        <v>256</v>
      </c>
      <c r="AI2" s="4" t="s">
        <v>13</v>
      </c>
      <c r="AJ2" s="4">
        <f t="shared" ref="AJ2:AJ12" ca="1" si="3">AF2-AH2</f>
        <v>8650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9</v>
      </c>
      <c r="AP2" s="4">
        <f t="shared" ref="AP2:AP12" ca="1" si="7">BX2</f>
        <v>0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2</v>
      </c>
      <c r="AW2" s="4">
        <f t="shared" ref="AW2:AW12" ca="1" si="12">BY2</f>
        <v>5</v>
      </c>
      <c r="AX2" s="4">
        <f t="shared" ref="AX2:AX12" ca="1" si="13">CD2</f>
        <v>6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6</v>
      </c>
      <c r="BD2" s="4">
        <f t="shared" ref="BD2:BD12" ca="1" si="17">MOD(ROUNDDOWN(AJ2/10,0),10)</f>
        <v>5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2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1.5986137421520996E-2</v>
      </c>
      <c r="CH2" s="11">
        <f t="shared" ref="CH2:CH18" ca="1" si="29">RANK(CG2,$CG$1:$CG$100,)</f>
        <v>18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6.7065053664912555E-2</v>
      </c>
      <c r="CO2" s="11">
        <f t="shared" ref="CO2:CO18" ca="1" si="31">RANK(CN2,$CN$1:$CN$100,)</f>
        <v>17</v>
      </c>
      <c r="CP2" s="4"/>
      <c r="CQ2" s="4">
        <v>2</v>
      </c>
      <c r="CR2" s="4">
        <v>2</v>
      </c>
      <c r="CS2" s="4">
        <v>0</v>
      </c>
      <c r="CU2" s="10">
        <f t="shared" ref="CU2:CU65" ca="1" si="32">RAND()</f>
        <v>7.5669235806347102E-2</v>
      </c>
      <c r="CV2" s="11">
        <f t="shared" ref="CV2:CV65" ca="1" si="33">RANK(CU2,$CU$1:$CU$100,)</f>
        <v>93</v>
      </c>
      <c r="CW2" s="4"/>
      <c r="CX2" s="4">
        <v>2</v>
      </c>
      <c r="CY2" s="4">
        <v>0</v>
      </c>
      <c r="CZ2" s="4">
        <v>1</v>
      </c>
      <c r="DB2" s="10">
        <f t="shared" ref="DB2:DB46" ca="1" si="34">RAND()</f>
        <v>0.8842205324994129</v>
      </c>
      <c r="DC2" s="11">
        <f t="shared" ref="DC2:DC46" ca="1" si="35">RANK(DB2,$DB$1:$DB$100,)</f>
        <v>6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0.37549648332141849</v>
      </c>
      <c r="DJ2" s="11">
        <f t="shared" ref="DJ2:DJ65" ca="1" si="37">RANK(DI2,$DI$1:$DI$100,)</f>
        <v>51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6021</v>
      </c>
      <c r="AG3" s="4" t="s">
        <v>59</v>
      </c>
      <c r="AH3" s="4">
        <f t="shared" ca="1" si="2"/>
        <v>769</v>
      </c>
      <c r="AI3" s="4" t="s">
        <v>13</v>
      </c>
      <c r="AJ3" s="4">
        <f t="shared" ca="1" si="3"/>
        <v>5252</v>
      </c>
      <c r="AL3" s="4">
        <f t="shared" ca="1" si="4"/>
        <v>0</v>
      </c>
      <c r="AM3" s="4">
        <f t="shared" ca="1" si="5"/>
        <v>6</v>
      </c>
      <c r="AN3" s="4" t="s">
        <v>17</v>
      </c>
      <c r="AO3" s="4">
        <f t="shared" ca="1" si="6"/>
        <v>0</v>
      </c>
      <c r="AP3" s="4">
        <f t="shared" ca="1" si="7"/>
        <v>2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7</v>
      </c>
      <c r="AW3" s="4">
        <f t="shared" ca="1" si="12"/>
        <v>6</v>
      </c>
      <c r="AX3" s="4">
        <f t="shared" ca="1" si="13"/>
        <v>9</v>
      </c>
      <c r="AY3" s="4" t="s">
        <v>4</v>
      </c>
      <c r="AZ3" s="4">
        <f t="shared" ca="1" si="14"/>
        <v>0</v>
      </c>
      <c r="BA3" s="4">
        <f t="shared" ca="1" si="15"/>
        <v>5</v>
      </c>
      <c r="BB3" s="4" t="s">
        <v>3</v>
      </c>
      <c r="BC3" s="4">
        <f t="shared" ca="1" si="16"/>
        <v>2</v>
      </c>
      <c r="BD3" s="4">
        <f t="shared" ca="1" si="17"/>
        <v>5</v>
      </c>
      <c r="BE3" s="4">
        <f t="shared" ca="1" si="18"/>
        <v>2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6</v>
      </c>
      <c r="BO3" s="6">
        <f t="shared" ca="1" si="22"/>
        <v>0</v>
      </c>
      <c r="BP3" s="7"/>
      <c r="BR3" s="4">
        <v>3</v>
      </c>
      <c r="BS3" s="8">
        <f t="shared" ca="1" si="23"/>
        <v>0</v>
      </c>
      <c r="BT3" s="8">
        <f t="shared" ca="1" si="0"/>
        <v>7</v>
      </c>
      <c r="BU3" s="9"/>
      <c r="BW3" s="4">
        <v>3</v>
      </c>
      <c r="BX3" s="8">
        <f t="shared" ca="1" si="24"/>
        <v>2</v>
      </c>
      <c r="BY3" s="8">
        <f t="shared" ca="1" si="25"/>
        <v>6</v>
      </c>
      <c r="BZ3" s="9"/>
      <c r="CB3" s="4">
        <v>3</v>
      </c>
      <c r="CC3" s="8">
        <f t="shared" ca="1" si="26"/>
        <v>1</v>
      </c>
      <c r="CD3" s="8">
        <f t="shared" ca="1" si="27"/>
        <v>9</v>
      </c>
      <c r="CE3" s="9"/>
      <c r="CF3" s="7"/>
      <c r="CG3" s="10">
        <f t="shared" ca="1" si="28"/>
        <v>0.5157190458408033</v>
      </c>
      <c r="CH3" s="11">
        <f t="shared" ca="1" si="29"/>
        <v>9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0.70542083949965928</v>
      </c>
      <c r="CO3" s="11">
        <f t="shared" ca="1" si="31"/>
        <v>6</v>
      </c>
      <c r="CP3" s="4"/>
      <c r="CQ3" s="4">
        <v>3</v>
      </c>
      <c r="CR3" s="4">
        <v>3</v>
      </c>
      <c r="CS3" s="4">
        <v>0</v>
      </c>
      <c r="CU3" s="10">
        <f t="shared" ca="1" si="32"/>
        <v>0.89429784014347113</v>
      </c>
      <c r="CV3" s="11">
        <f t="shared" ca="1" si="33"/>
        <v>8</v>
      </c>
      <c r="CW3" s="4"/>
      <c r="CX3" s="4">
        <v>3</v>
      </c>
      <c r="CY3" s="4">
        <v>0</v>
      </c>
      <c r="CZ3" s="4">
        <v>2</v>
      </c>
      <c r="DB3" s="10">
        <f t="shared" ca="1" si="34"/>
        <v>0.48310280671226802</v>
      </c>
      <c r="DC3" s="11">
        <f t="shared" ca="1" si="35"/>
        <v>27</v>
      </c>
      <c r="DD3" s="4"/>
      <c r="DE3" s="4">
        <v>3</v>
      </c>
      <c r="DF3" s="4">
        <v>0</v>
      </c>
      <c r="DG3" s="4">
        <v>2</v>
      </c>
      <c r="DI3" s="10">
        <f t="shared" ca="1" si="36"/>
        <v>0.89148352157420718</v>
      </c>
      <c r="DJ3" s="11">
        <f t="shared" ca="1" si="37"/>
        <v>9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2742</v>
      </c>
      <c r="AG4" s="4" t="s">
        <v>59</v>
      </c>
      <c r="AH4" s="4">
        <f t="shared" ca="1" si="2"/>
        <v>954</v>
      </c>
      <c r="AI4" s="4" t="s">
        <v>4</v>
      </c>
      <c r="AJ4" s="4">
        <f t="shared" ca="1" si="3"/>
        <v>1788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7</v>
      </c>
      <c r="AP4" s="4">
        <f t="shared" ca="1" si="7"/>
        <v>4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9</v>
      </c>
      <c r="AW4" s="4">
        <f t="shared" ca="1" si="12"/>
        <v>5</v>
      </c>
      <c r="AX4" s="4">
        <f t="shared" ca="1" si="13"/>
        <v>4</v>
      </c>
      <c r="AY4" s="4" t="s">
        <v>13</v>
      </c>
      <c r="AZ4" s="4">
        <f t="shared" ca="1" si="14"/>
        <v>0</v>
      </c>
      <c r="BA4" s="4">
        <f t="shared" ca="1" si="15"/>
        <v>1</v>
      </c>
      <c r="BB4" s="4" t="s">
        <v>3</v>
      </c>
      <c r="BC4" s="4">
        <f t="shared" ca="1" si="16"/>
        <v>7</v>
      </c>
      <c r="BD4" s="4">
        <f t="shared" ca="1" si="17"/>
        <v>8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0</v>
      </c>
      <c r="BP4" s="7"/>
      <c r="BR4" s="4">
        <v>4</v>
      </c>
      <c r="BS4" s="8">
        <f t="shared" ca="1" si="23"/>
        <v>7</v>
      </c>
      <c r="BT4" s="8">
        <f t="shared" ca="1" si="0"/>
        <v>9</v>
      </c>
      <c r="BU4" s="9"/>
      <c r="BW4" s="4">
        <v>4</v>
      </c>
      <c r="BX4" s="8">
        <f t="shared" ca="1" si="24"/>
        <v>4</v>
      </c>
      <c r="BY4" s="8">
        <f t="shared" ca="1" si="25"/>
        <v>5</v>
      </c>
      <c r="BZ4" s="9"/>
      <c r="CB4" s="4">
        <v>4</v>
      </c>
      <c r="CC4" s="8">
        <f t="shared" ca="1" si="26"/>
        <v>2</v>
      </c>
      <c r="CD4" s="8">
        <f t="shared" ca="1" si="27"/>
        <v>4</v>
      </c>
      <c r="CE4" s="9"/>
      <c r="CF4" s="7"/>
      <c r="CG4" s="10">
        <f t="shared" ca="1" si="28"/>
        <v>0.96391335991683114</v>
      </c>
      <c r="CH4" s="11">
        <f t="shared" ca="1" si="29"/>
        <v>1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0.4786296129660278</v>
      </c>
      <c r="CO4" s="11">
        <f t="shared" ca="1" si="31"/>
        <v>11</v>
      </c>
      <c r="CP4" s="4"/>
      <c r="CQ4" s="4">
        <v>4</v>
      </c>
      <c r="CR4" s="4">
        <v>4</v>
      </c>
      <c r="CS4" s="4">
        <v>0</v>
      </c>
      <c r="CU4" s="10">
        <f t="shared" ca="1" si="32"/>
        <v>0.22786911019223732</v>
      </c>
      <c r="CV4" s="11">
        <f t="shared" ca="1" si="33"/>
        <v>80</v>
      </c>
      <c r="CW4" s="4"/>
      <c r="CX4" s="4">
        <v>4</v>
      </c>
      <c r="CY4" s="4">
        <v>0</v>
      </c>
      <c r="CZ4" s="4">
        <v>3</v>
      </c>
      <c r="DB4" s="10">
        <f t="shared" ca="1" si="34"/>
        <v>3.9606732922362609E-3</v>
      </c>
      <c r="DC4" s="11">
        <f t="shared" ca="1" si="35"/>
        <v>46</v>
      </c>
      <c r="DD4" s="4"/>
      <c r="DE4" s="4">
        <v>4</v>
      </c>
      <c r="DF4" s="4">
        <v>0</v>
      </c>
      <c r="DG4" s="4">
        <v>3</v>
      </c>
      <c r="DI4" s="10">
        <f t="shared" ca="1" si="36"/>
        <v>0.86065585466170502</v>
      </c>
      <c r="DJ4" s="11">
        <f t="shared" ca="1" si="37"/>
        <v>13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2" t="str">
        <f ca="1">$AF1/1000&amp;$AG1&amp;$AH1/1000&amp;$AI1</f>
        <v>5.517－0.401＝</v>
      </c>
      <c r="C5" s="83"/>
      <c r="D5" s="83"/>
      <c r="E5" s="83"/>
      <c r="F5" s="83"/>
      <c r="G5" s="80">
        <f ca="1">$AJ1/1000</f>
        <v>5.1159999999999997</v>
      </c>
      <c r="H5" s="81"/>
      <c r="I5" s="20"/>
      <c r="J5" s="19"/>
      <c r="K5" s="82" t="str">
        <f ca="1">$AF2/1000&amp;$AG2&amp;$AH2/1000&amp;$AI2</f>
        <v>8.906－0.256＝</v>
      </c>
      <c r="L5" s="83"/>
      <c r="M5" s="83"/>
      <c r="N5" s="83"/>
      <c r="O5" s="83"/>
      <c r="P5" s="80">
        <f ca="1">$AJ2/1000</f>
        <v>8.65</v>
      </c>
      <c r="Q5" s="81"/>
      <c r="R5" s="21"/>
      <c r="S5" s="19"/>
      <c r="T5" s="82" t="str">
        <f ca="1">$AF3/1000&amp;$AG3&amp;$AH3/1000&amp;$AI3</f>
        <v>6.021－0.769＝</v>
      </c>
      <c r="U5" s="83"/>
      <c r="V5" s="83"/>
      <c r="W5" s="83"/>
      <c r="X5" s="83"/>
      <c r="Y5" s="80">
        <f ca="1">$AJ3/1000</f>
        <v>5.2519999999999998</v>
      </c>
      <c r="Z5" s="81"/>
      <c r="AA5" s="22"/>
      <c r="AE5" s="2" t="s">
        <v>22</v>
      </c>
      <c r="AF5" s="4">
        <f t="shared" ca="1" si="1"/>
        <v>7526</v>
      </c>
      <c r="AG5" s="4" t="s">
        <v>59</v>
      </c>
      <c r="AH5" s="4">
        <f t="shared" ca="1" si="2"/>
        <v>728</v>
      </c>
      <c r="AI5" s="4" t="s">
        <v>13</v>
      </c>
      <c r="AJ5" s="4">
        <f t="shared" ca="1" si="3"/>
        <v>6798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5</v>
      </c>
      <c r="AP5" s="4">
        <f t="shared" ca="1" si="7"/>
        <v>2</v>
      </c>
      <c r="AQ5" s="4">
        <f t="shared" ca="1" si="8"/>
        <v>6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7</v>
      </c>
      <c r="AW5" s="4">
        <f t="shared" ca="1" si="12"/>
        <v>2</v>
      </c>
      <c r="AX5" s="4">
        <f t="shared" ca="1" si="13"/>
        <v>8</v>
      </c>
      <c r="AY5" s="4" t="s">
        <v>4</v>
      </c>
      <c r="AZ5" s="4">
        <f t="shared" ca="1" si="14"/>
        <v>0</v>
      </c>
      <c r="BA5" s="4">
        <f t="shared" ca="1" si="15"/>
        <v>6</v>
      </c>
      <c r="BB5" s="4" t="s">
        <v>17</v>
      </c>
      <c r="BC5" s="4">
        <f t="shared" ca="1" si="16"/>
        <v>7</v>
      </c>
      <c r="BD5" s="4">
        <f t="shared" ca="1" si="17"/>
        <v>9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0</v>
      </c>
      <c r="BP5" s="7"/>
      <c r="BR5" s="4">
        <v>5</v>
      </c>
      <c r="BS5" s="8">
        <f t="shared" ca="1" si="23"/>
        <v>5</v>
      </c>
      <c r="BT5" s="8">
        <f t="shared" ca="1" si="0"/>
        <v>7</v>
      </c>
      <c r="BU5" s="9"/>
      <c r="BW5" s="4">
        <v>5</v>
      </c>
      <c r="BX5" s="8">
        <f t="shared" ca="1" si="24"/>
        <v>2</v>
      </c>
      <c r="BY5" s="8">
        <f t="shared" ca="1" si="25"/>
        <v>2</v>
      </c>
      <c r="BZ5" s="9"/>
      <c r="CB5" s="4">
        <v>5</v>
      </c>
      <c r="CC5" s="8">
        <f t="shared" ca="1" si="26"/>
        <v>6</v>
      </c>
      <c r="CD5" s="8">
        <f t="shared" ca="1" si="27"/>
        <v>8</v>
      </c>
      <c r="CE5" s="9"/>
      <c r="CF5" s="7"/>
      <c r="CG5" s="10">
        <f t="shared" ca="1" si="28"/>
        <v>0.33713325321358856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0.11262283048041988</v>
      </c>
      <c r="CO5" s="11">
        <f t="shared" ca="1" si="31"/>
        <v>16</v>
      </c>
      <c r="CP5" s="4"/>
      <c r="CQ5" s="4">
        <v>5</v>
      </c>
      <c r="CR5" s="4">
        <v>5</v>
      </c>
      <c r="CS5" s="4">
        <v>0</v>
      </c>
      <c r="CU5" s="10">
        <f t="shared" ca="1" si="32"/>
        <v>0.39651926343058919</v>
      </c>
      <c r="CV5" s="11">
        <f t="shared" ca="1" si="33"/>
        <v>58</v>
      </c>
      <c r="CW5" s="4"/>
      <c r="CX5" s="4">
        <v>5</v>
      </c>
      <c r="CY5" s="4">
        <v>0</v>
      </c>
      <c r="CZ5" s="4">
        <v>4</v>
      </c>
      <c r="DB5" s="10">
        <f t="shared" ca="1" si="34"/>
        <v>0.54663485249008326</v>
      </c>
      <c r="DC5" s="11">
        <f t="shared" ca="1" si="35"/>
        <v>23</v>
      </c>
      <c r="DD5" s="4"/>
      <c r="DE5" s="4">
        <v>5</v>
      </c>
      <c r="DF5" s="4">
        <v>0</v>
      </c>
      <c r="DG5" s="4">
        <v>4</v>
      </c>
      <c r="DI5" s="10">
        <f t="shared" ca="1" si="36"/>
        <v>0.36254384714484889</v>
      </c>
      <c r="DJ5" s="11">
        <f t="shared" ca="1" si="37"/>
        <v>53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9613</v>
      </c>
      <c r="AG6" s="4" t="s">
        <v>59</v>
      </c>
      <c r="AH6" s="4">
        <f t="shared" ca="1" si="2"/>
        <v>836</v>
      </c>
      <c r="AI6" s="4" t="s">
        <v>4</v>
      </c>
      <c r="AJ6" s="4">
        <f t="shared" ca="1" si="3"/>
        <v>8777</v>
      </c>
      <c r="AL6" s="4">
        <f t="shared" ca="1" si="4"/>
        <v>0</v>
      </c>
      <c r="AM6" s="4">
        <f t="shared" ca="1" si="5"/>
        <v>9</v>
      </c>
      <c r="AN6" s="4" t="s">
        <v>17</v>
      </c>
      <c r="AO6" s="4">
        <f t="shared" ca="1" si="6"/>
        <v>6</v>
      </c>
      <c r="AP6" s="4">
        <f t="shared" ca="1" si="7"/>
        <v>1</v>
      </c>
      <c r="AQ6" s="4">
        <f t="shared" ca="1" si="8"/>
        <v>3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8</v>
      </c>
      <c r="AW6" s="4">
        <f t="shared" ca="1" si="12"/>
        <v>3</v>
      </c>
      <c r="AX6" s="4">
        <f t="shared" ca="1" si="13"/>
        <v>6</v>
      </c>
      <c r="AY6" s="4" t="s">
        <v>13</v>
      </c>
      <c r="AZ6" s="4">
        <f t="shared" ca="1" si="14"/>
        <v>0</v>
      </c>
      <c r="BA6" s="4">
        <f t="shared" ca="1" si="15"/>
        <v>8</v>
      </c>
      <c r="BB6" s="4" t="s">
        <v>3</v>
      </c>
      <c r="BC6" s="4">
        <f t="shared" ca="1" si="16"/>
        <v>7</v>
      </c>
      <c r="BD6" s="4">
        <f t="shared" ca="1" si="17"/>
        <v>7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9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8</v>
      </c>
      <c r="BU6" s="9"/>
      <c r="BW6" s="4">
        <v>6</v>
      </c>
      <c r="BX6" s="8">
        <f t="shared" ca="1" si="24"/>
        <v>1</v>
      </c>
      <c r="BY6" s="8">
        <f t="shared" ca="1" si="25"/>
        <v>3</v>
      </c>
      <c r="BZ6" s="9"/>
      <c r="CB6" s="4">
        <v>6</v>
      </c>
      <c r="CC6" s="8">
        <f t="shared" ca="1" si="26"/>
        <v>3</v>
      </c>
      <c r="CD6" s="8">
        <f t="shared" ca="1" si="27"/>
        <v>6</v>
      </c>
      <c r="CE6" s="9"/>
      <c r="CF6" s="7"/>
      <c r="CG6" s="10">
        <f t="shared" ca="1" si="28"/>
        <v>0.80269352862147469</v>
      </c>
      <c r="CH6" s="11">
        <f t="shared" ca="1" si="29"/>
        <v>5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0.50833124666391327</v>
      </c>
      <c r="CO6" s="11">
        <f t="shared" ca="1" si="31"/>
        <v>9</v>
      </c>
      <c r="CP6" s="4"/>
      <c r="CQ6" s="4">
        <v>6</v>
      </c>
      <c r="CR6" s="4">
        <v>6</v>
      </c>
      <c r="CS6" s="4">
        <v>0</v>
      </c>
      <c r="CU6" s="10">
        <f t="shared" ca="1" si="32"/>
        <v>0.33512726364334999</v>
      </c>
      <c r="CV6" s="11">
        <f t="shared" ca="1" si="33"/>
        <v>69</v>
      </c>
      <c r="CW6" s="4"/>
      <c r="CX6" s="4">
        <v>6</v>
      </c>
      <c r="CY6" s="4">
        <v>0</v>
      </c>
      <c r="CZ6" s="4">
        <v>5</v>
      </c>
      <c r="DB6" s="10">
        <f t="shared" ca="1" si="34"/>
        <v>0.68590627645378643</v>
      </c>
      <c r="DC6" s="11">
        <f t="shared" ca="1" si="35"/>
        <v>14</v>
      </c>
      <c r="DD6" s="4"/>
      <c r="DE6" s="4">
        <v>6</v>
      </c>
      <c r="DF6" s="4">
        <v>0</v>
      </c>
      <c r="DG6" s="4">
        <v>5</v>
      </c>
      <c r="DI6" s="10">
        <f t="shared" ca="1" si="36"/>
        <v>0.72629199189445881</v>
      </c>
      <c r="DJ6" s="11">
        <f t="shared" ca="1" si="37"/>
        <v>24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5</v>
      </c>
      <c r="E7" s="30" t="str">
        <f ca="1">IF(AND(F7=0,G7=0,H7=0),"",".")</f>
        <v>.</v>
      </c>
      <c r="F7" s="31">
        <f ca="1">$BS1</f>
        <v>5</v>
      </c>
      <c r="G7" s="31">
        <f ca="1">$BX1</f>
        <v>1</v>
      </c>
      <c r="H7" s="31">
        <f ca="1">$CC1</f>
        <v>7</v>
      </c>
      <c r="I7" s="27"/>
      <c r="J7" s="19"/>
      <c r="K7" s="28"/>
      <c r="L7" s="29">
        <f ca="1">$BI2</f>
        <v>0</v>
      </c>
      <c r="M7" s="30">
        <f ca="1">$BN2</f>
        <v>8</v>
      </c>
      <c r="N7" s="30" t="str">
        <f ca="1">IF(AND(O7=0,P7=0,Q7=0),"",".")</f>
        <v>.</v>
      </c>
      <c r="O7" s="31">
        <f ca="1">$BS2</f>
        <v>9</v>
      </c>
      <c r="P7" s="31">
        <f ca="1">$BX2</f>
        <v>0</v>
      </c>
      <c r="Q7" s="31">
        <f ca="1">$CC2</f>
        <v>6</v>
      </c>
      <c r="R7" s="27"/>
      <c r="S7" s="19"/>
      <c r="T7" s="28"/>
      <c r="U7" s="29">
        <f ca="1">$BI3</f>
        <v>0</v>
      </c>
      <c r="V7" s="30">
        <f ca="1">$BN3</f>
        <v>6</v>
      </c>
      <c r="W7" s="30" t="str">
        <f ca="1">IF(AND(X7=0,Y7=0,Z7=0),"",".")</f>
        <v>.</v>
      </c>
      <c r="X7" s="31">
        <f ca="1">$BS3</f>
        <v>0</v>
      </c>
      <c r="Y7" s="31">
        <f ca="1">$BX3</f>
        <v>2</v>
      </c>
      <c r="Z7" s="31">
        <f ca="1">$CC3</f>
        <v>1</v>
      </c>
      <c r="AA7" s="27"/>
      <c r="AE7" s="2" t="s">
        <v>24</v>
      </c>
      <c r="AF7" s="4">
        <f t="shared" ca="1" si="1"/>
        <v>2903</v>
      </c>
      <c r="AG7" s="4" t="s">
        <v>59</v>
      </c>
      <c r="AH7" s="4">
        <f t="shared" ca="1" si="2"/>
        <v>179</v>
      </c>
      <c r="AI7" s="4" t="s">
        <v>4</v>
      </c>
      <c r="AJ7" s="4">
        <f t="shared" ca="1" si="3"/>
        <v>2724</v>
      </c>
      <c r="AL7" s="4">
        <f t="shared" ca="1" si="4"/>
        <v>0</v>
      </c>
      <c r="AM7" s="4">
        <f t="shared" ca="1" si="5"/>
        <v>2</v>
      </c>
      <c r="AN7" s="4" t="s">
        <v>3</v>
      </c>
      <c r="AO7" s="4">
        <f t="shared" ca="1" si="6"/>
        <v>9</v>
      </c>
      <c r="AP7" s="4">
        <f t="shared" ca="1" si="7"/>
        <v>0</v>
      </c>
      <c r="AQ7" s="4">
        <f t="shared" ca="1" si="8"/>
        <v>3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1</v>
      </c>
      <c r="AW7" s="4">
        <f t="shared" ca="1" si="12"/>
        <v>7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2</v>
      </c>
      <c r="BB7" s="4" t="s">
        <v>3</v>
      </c>
      <c r="BC7" s="4">
        <f t="shared" ca="1" si="16"/>
        <v>7</v>
      </c>
      <c r="BD7" s="4">
        <f t="shared" ca="1" si="17"/>
        <v>2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2</v>
      </c>
      <c r="BO7" s="6">
        <f t="shared" ca="1" si="22"/>
        <v>0</v>
      </c>
      <c r="BP7" s="7"/>
      <c r="BR7" s="4">
        <v>7</v>
      </c>
      <c r="BS7" s="8">
        <f t="shared" ca="1" si="23"/>
        <v>9</v>
      </c>
      <c r="BT7" s="8">
        <f t="shared" ca="1" si="0"/>
        <v>1</v>
      </c>
      <c r="BU7" s="9"/>
      <c r="BW7" s="4">
        <v>7</v>
      </c>
      <c r="BX7" s="8">
        <f t="shared" ca="1" si="24"/>
        <v>0</v>
      </c>
      <c r="BY7" s="8">
        <f t="shared" ca="1" si="25"/>
        <v>7</v>
      </c>
      <c r="BZ7" s="9"/>
      <c r="CB7" s="4">
        <v>7</v>
      </c>
      <c r="CC7" s="8">
        <f t="shared" ca="1" si="26"/>
        <v>3</v>
      </c>
      <c r="CD7" s="8">
        <f t="shared" ca="1" si="27"/>
        <v>9</v>
      </c>
      <c r="CE7" s="9"/>
      <c r="CF7" s="7"/>
      <c r="CG7" s="10">
        <f t="shared" ca="1" si="28"/>
        <v>9.0607292883007173E-2</v>
      </c>
      <c r="CH7" s="11">
        <f t="shared" ca="1" si="29"/>
        <v>16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0.84258549572310681</v>
      </c>
      <c r="CO7" s="11">
        <f t="shared" ca="1" si="31"/>
        <v>2</v>
      </c>
      <c r="CP7" s="4"/>
      <c r="CQ7" s="4">
        <v>7</v>
      </c>
      <c r="CR7" s="4">
        <v>7</v>
      </c>
      <c r="CS7" s="4">
        <v>0</v>
      </c>
      <c r="CU7" s="10">
        <f t="shared" ca="1" si="32"/>
        <v>7.9782716453793867E-2</v>
      </c>
      <c r="CV7" s="11">
        <f t="shared" ca="1" si="33"/>
        <v>92</v>
      </c>
      <c r="CW7" s="4"/>
      <c r="CX7" s="4">
        <v>7</v>
      </c>
      <c r="CY7" s="4">
        <v>0</v>
      </c>
      <c r="CZ7" s="4">
        <v>6</v>
      </c>
      <c r="DB7" s="10">
        <f t="shared" ca="1" si="34"/>
        <v>0.86394277636936911</v>
      </c>
      <c r="DC7" s="11">
        <f t="shared" ca="1" si="35"/>
        <v>8</v>
      </c>
      <c r="DD7" s="4"/>
      <c r="DE7" s="4">
        <v>7</v>
      </c>
      <c r="DF7" s="4">
        <v>0</v>
      </c>
      <c r="DG7" s="4">
        <v>6</v>
      </c>
      <c r="DI7" s="10">
        <f t="shared" ca="1" si="36"/>
        <v>0.66332337092032601</v>
      </c>
      <c r="DJ7" s="11">
        <f t="shared" ca="1" si="37"/>
        <v>27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0</v>
      </c>
      <c r="E8" s="34" t="str">
        <f ca="1">IF(AND(F8=0,G8=0,H8=0),"",".")</f>
        <v>.</v>
      </c>
      <c r="F8" s="35">
        <f ca="1">$BT1</f>
        <v>4</v>
      </c>
      <c r="G8" s="35">
        <f ca="1">$BY1</f>
        <v>0</v>
      </c>
      <c r="H8" s="35">
        <f ca="1">$CD1</f>
        <v>1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0</v>
      </c>
      <c r="N8" s="34" t="str">
        <f ca="1">IF(AND(O8=0,P8=0,Q8=0),"",".")</f>
        <v>.</v>
      </c>
      <c r="O8" s="35">
        <f ca="1">$BT2</f>
        <v>2</v>
      </c>
      <c r="P8" s="35">
        <f ca="1">$BY2</f>
        <v>5</v>
      </c>
      <c r="Q8" s="35">
        <f ca="1">$CD2</f>
        <v>6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0</v>
      </c>
      <c r="W8" s="34" t="str">
        <f ca="1">IF(AND(X8=0,Y8=0,Z8=0),"",".")</f>
        <v>.</v>
      </c>
      <c r="X8" s="35">
        <f ca="1">$BT3</f>
        <v>7</v>
      </c>
      <c r="Y8" s="35">
        <f ca="1">$BY3</f>
        <v>6</v>
      </c>
      <c r="Z8" s="35">
        <f ca="1">$CD3</f>
        <v>9</v>
      </c>
      <c r="AA8" s="27"/>
      <c r="AE8" s="2" t="s">
        <v>25</v>
      </c>
      <c r="AF8" s="4">
        <f t="shared" ca="1" si="1"/>
        <v>8529</v>
      </c>
      <c r="AG8" s="4" t="s">
        <v>59</v>
      </c>
      <c r="AH8" s="4">
        <f t="shared" ca="1" si="2"/>
        <v>252</v>
      </c>
      <c r="AI8" s="4" t="s">
        <v>13</v>
      </c>
      <c r="AJ8" s="4">
        <f t="shared" ca="1" si="3"/>
        <v>8277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5</v>
      </c>
      <c r="AP8" s="4">
        <f t="shared" ca="1" si="7"/>
        <v>2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2</v>
      </c>
      <c r="AW8" s="4">
        <f t="shared" ca="1" si="12"/>
        <v>5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8</v>
      </c>
      <c r="BB8" s="4" t="s">
        <v>17</v>
      </c>
      <c r="BC8" s="4">
        <f t="shared" ca="1" si="16"/>
        <v>2</v>
      </c>
      <c r="BD8" s="4">
        <f t="shared" ca="1" si="17"/>
        <v>7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0</v>
      </c>
      <c r="BP8" s="7"/>
      <c r="BR8" s="4">
        <v>8</v>
      </c>
      <c r="BS8" s="8">
        <f t="shared" ca="1" si="23"/>
        <v>5</v>
      </c>
      <c r="BT8" s="8">
        <f t="shared" ca="1" si="0"/>
        <v>2</v>
      </c>
      <c r="BU8" s="9"/>
      <c r="BW8" s="4">
        <v>8</v>
      </c>
      <c r="BX8" s="8">
        <f t="shared" ca="1" si="24"/>
        <v>2</v>
      </c>
      <c r="BY8" s="8">
        <f t="shared" ca="1" si="25"/>
        <v>5</v>
      </c>
      <c r="BZ8" s="9"/>
      <c r="CB8" s="4">
        <v>8</v>
      </c>
      <c r="CC8" s="8">
        <f t="shared" ca="1" si="26"/>
        <v>9</v>
      </c>
      <c r="CD8" s="8">
        <f t="shared" ca="1" si="27"/>
        <v>2</v>
      </c>
      <c r="CE8" s="9"/>
      <c r="CF8" s="7"/>
      <c r="CG8" s="10">
        <f t="shared" ca="1" si="28"/>
        <v>0.85372129582664003</v>
      </c>
      <c r="CH8" s="11">
        <f t="shared" ca="1" si="29"/>
        <v>2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0.6720479724057048</v>
      </c>
      <c r="CO8" s="11">
        <f t="shared" ca="1" si="31"/>
        <v>8</v>
      </c>
      <c r="CP8" s="4"/>
      <c r="CQ8" s="4">
        <v>8</v>
      </c>
      <c r="CR8" s="4">
        <v>8</v>
      </c>
      <c r="CS8" s="4">
        <v>0</v>
      </c>
      <c r="CU8" s="10">
        <f t="shared" ca="1" si="32"/>
        <v>0.42076480399886163</v>
      </c>
      <c r="CV8" s="11">
        <f t="shared" ca="1" si="33"/>
        <v>53</v>
      </c>
      <c r="CW8" s="4"/>
      <c r="CX8" s="4">
        <v>8</v>
      </c>
      <c r="CY8" s="4">
        <v>0</v>
      </c>
      <c r="CZ8" s="4">
        <v>7</v>
      </c>
      <c r="DB8" s="10">
        <f t="shared" ca="1" si="34"/>
        <v>0.48537707924600326</v>
      </c>
      <c r="DC8" s="11">
        <f t="shared" ca="1" si="35"/>
        <v>26</v>
      </c>
      <c r="DD8" s="4"/>
      <c r="DE8" s="4">
        <v>8</v>
      </c>
      <c r="DF8" s="4">
        <v>0</v>
      </c>
      <c r="DG8" s="4">
        <v>7</v>
      </c>
      <c r="DI8" s="10">
        <f t="shared" ca="1" si="36"/>
        <v>9.9799333130585199E-2</v>
      </c>
      <c r="DJ8" s="11">
        <f t="shared" ca="1" si="37"/>
        <v>74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5</v>
      </c>
      <c r="E9" s="38" t="str">
        <f>$BB1</f>
        <v>.</v>
      </c>
      <c r="F9" s="39">
        <f ca="1">$BC1</f>
        <v>1</v>
      </c>
      <c r="G9" s="40">
        <f ca="1">$BD1</f>
        <v>1</v>
      </c>
      <c r="H9" s="40">
        <f ca="1">$BE1</f>
        <v>6</v>
      </c>
      <c r="I9" s="41"/>
      <c r="J9" s="42"/>
      <c r="K9" s="36"/>
      <c r="L9" s="37">
        <f ca="1">$AZ2</f>
        <v>0</v>
      </c>
      <c r="M9" s="38">
        <f ca="1">$BA2</f>
        <v>8</v>
      </c>
      <c r="N9" s="38" t="str">
        <f>$BB2</f>
        <v>.</v>
      </c>
      <c r="O9" s="39">
        <f ca="1">$BC2</f>
        <v>6</v>
      </c>
      <c r="P9" s="40">
        <f ca="1">$BD2</f>
        <v>5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5</v>
      </c>
      <c r="W9" s="38" t="str">
        <f>$BB3</f>
        <v>.</v>
      </c>
      <c r="X9" s="39">
        <f ca="1">$BC3</f>
        <v>2</v>
      </c>
      <c r="Y9" s="40">
        <f ca="1">$BD3</f>
        <v>5</v>
      </c>
      <c r="Z9" s="40">
        <f ca="1">$BE3</f>
        <v>2</v>
      </c>
      <c r="AA9" s="43"/>
      <c r="AE9" s="2" t="s">
        <v>26</v>
      </c>
      <c r="AF9" s="4">
        <f t="shared" ca="1" si="1"/>
        <v>6848</v>
      </c>
      <c r="AG9" s="4" t="s">
        <v>59</v>
      </c>
      <c r="AH9" s="4">
        <f t="shared" ca="1" si="2"/>
        <v>815</v>
      </c>
      <c r="AI9" s="4" t="s">
        <v>13</v>
      </c>
      <c r="AJ9" s="4">
        <f t="shared" ca="1" si="3"/>
        <v>6033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8</v>
      </c>
      <c r="AP9" s="4">
        <f t="shared" ca="1" si="7"/>
        <v>4</v>
      </c>
      <c r="AQ9" s="4">
        <f t="shared" ca="1" si="8"/>
        <v>8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8</v>
      </c>
      <c r="AW9" s="4">
        <f t="shared" ca="1" si="12"/>
        <v>1</v>
      </c>
      <c r="AX9" s="4">
        <f t="shared" ca="1" si="13"/>
        <v>5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0</v>
      </c>
      <c r="BD9" s="4">
        <f t="shared" ca="1" si="17"/>
        <v>3</v>
      </c>
      <c r="BE9" s="4">
        <f t="shared" ca="1" si="18"/>
        <v>3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6</v>
      </c>
      <c r="BO9" s="6">
        <f t="shared" ca="1" si="22"/>
        <v>0</v>
      </c>
      <c r="BP9" s="7"/>
      <c r="BR9" s="4">
        <v>9</v>
      </c>
      <c r="BS9" s="8">
        <f t="shared" ca="1" si="23"/>
        <v>8</v>
      </c>
      <c r="BT9" s="8">
        <f t="shared" ca="1" si="0"/>
        <v>8</v>
      </c>
      <c r="BU9" s="9"/>
      <c r="BW9" s="4">
        <v>9</v>
      </c>
      <c r="BX9" s="8">
        <f t="shared" ca="1" si="24"/>
        <v>4</v>
      </c>
      <c r="BY9" s="8">
        <f t="shared" ca="1" si="25"/>
        <v>1</v>
      </c>
      <c r="BZ9" s="9"/>
      <c r="CB9" s="4">
        <v>9</v>
      </c>
      <c r="CC9" s="8">
        <f t="shared" ca="1" si="26"/>
        <v>8</v>
      </c>
      <c r="CD9" s="8">
        <f t="shared" ca="1" si="27"/>
        <v>5</v>
      </c>
      <c r="CE9" s="9"/>
      <c r="CF9" s="7"/>
      <c r="CG9" s="10">
        <f t="shared" ca="1" si="28"/>
        <v>0.37675969432972012</v>
      </c>
      <c r="CH9" s="11">
        <f t="shared" ca="1" si="29"/>
        <v>12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0.25793666723666964</v>
      </c>
      <c r="CO9" s="11">
        <f t="shared" ca="1" si="31"/>
        <v>15</v>
      </c>
      <c r="CP9" s="4"/>
      <c r="CQ9" s="4">
        <v>9</v>
      </c>
      <c r="CR9" s="4">
        <v>9</v>
      </c>
      <c r="CS9" s="4">
        <v>0</v>
      </c>
      <c r="CU9" s="10">
        <f t="shared" ca="1" si="32"/>
        <v>0.10225665874431877</v>
      </c>
      <c r="CV9" s="11">
        <f t="shared" ca="1" si="33"/>
        <v>89</v>
      </c>
      <c r="CW9" s="4"/>
      <c r="CX9" s="4">
        <v>9</v>
      </c>
      <c r="CY9" s="4">
        <v>0</v>
      </c>
      <c r="CZ9" s="4">
        <v>8</v>
      </c>
      <c r="DB9" s="10">
        <f t="shared" ca="1" si="34"/>
        <v>6.6241771174639141E-2</v>
      </c>
      <c r="DC9" s="11">
        <f t="shared" ca="1" si="35"/>
        <v>42</v>
      </c>
      <c r="DD9" s="4"/>
      <c r="DE9" s="4">
        <v>9</v>
      </c>
      <c r="DF9" s="4">
        <v>0</v>
      </c>
      <c r="DG9" s="4">
        <v>8</v>
      </c>
      <c r="DI9" s="10">
        <f t="shared" ca="1" si="36"/>
        <v>0.16039301834019282</v>
      </c>
      <c r="DJ9" s="11">
        <f t="shared" ca="1" si="37"/>
        <v>68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5125</v>
      </c>
      <c r="AG10" s="4" t="s">
        <v>59</v>
      </c>
      <c r="AH10" s="4">
        <f t="shared" ca="1" si="2"/>
        <v>541</v>
      </c>
      <c r="AI10" s="4" t="s">
        <v>4</v>
      </c>
      <c r="AJ10" s="4">
        <f t="shared" ca="1" si="3"/>
        <v>4584</v>
      </c>
      <c r="AL10" s="4">
        <f t="shared" ca="1" si="4"/>
        <v>0</v>
      </c>
      <c r="AM10" s="4">
        <f t="shared" ca="1" si="5"/>
        <v>5</v>
      </c>
      <c r="AN10" s="4" t="s">
        <v>3</v>
      </c>
      <c r="AO10" s="4">
        <f t="shared" ca="1" si="6"/>
        <v>1</v>
      </c>
      <c r="AP10" s="4">
        <f t="shared" ca="1" si="7"/>
        <v>2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5</v>
      </c>
      <c r="AW10" s="4">
        <f t="shared" ca="1" si="12"/>
        <v>4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4</v>
      </c>
      <c r="BB10" s="4" t="s">
        <v>17</v>
      </c>
      <c r="BC10" s="4">
        <f t="shared" ca="1" si="16"/>
        <v>5</v>
      </c>
      <c r="BD10" s="4">
        <f t="shared" ca="1" si="17"/>
        <v>8</v>
      </c>
      <c r="BE10" s="4">
        <f t="shared" ca="1" si="18"/>
        <v>4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5</v>
      </c>
      <c r="BO10" s="6">
        <f t="shared" ca="1" si="22"/>
        <v>0</v>
      </c>
      <c r="BP10" s="7"/>
      <c r="BR10" s="4">
        <v>10</v>
      </c>
      <c r="BS10" s="8">
        <f t="shared" ca="1" si="23"/>
        <v>1</v>
      </c>
      <c r="BT10" s="8">
        <f t="shared" ca="1" si="0"/>
        <v>5</v>
      </c>
      <c r="BU10" s="9"/>
      <c r="BW10" s="4">
        <v>10</v>
      </c>
      <c r="BX10" s="8">
        <f t="shared" ca="1" si="24"/>
        <v>2</v>
      </c>
      <c r="BY10" s="8">
        <f t="shared" ca="1" si="25"/>
        <v>4</v>
      </c>
      <c r="BZ10" s="9"/>
      <c r="CB10" s="4">
        <v>10</v>
      </c>
      <c r="CC10" s="8">
        <f t="shared" ca="1" si="26"/>
        <v>5</v>
      </c>
      <c r="CD10" s="8">
        <f t="shared" ca="1" si="27"/>
        <v>1</v>
      </c>
      <c r="CE10" s="9"/>
      <c r="CF10" s="7"/>
      <c r="CG10" s="10">
        <f t="shared" ca="1" si="28"/>
        <v>4.5415759608705364E-2</v>
      </c>
      <c r="CH10" s="11">
        <f t="shared" ca="1" si="29"/>
        <v>17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0.26059589864380406</v>
      </c>
      <c r="CO10" s="11">
        <f t="shared" ca="1" si="31"/>
        <v>14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0.80129313563675331</v>
      </c>
      <c r="CV10" s="11">
        <f t="shared" ca="1" si="33"/>
        <v>16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0.54361299685598374</v>
      </c>
      <c r="DC10" s="11">
        <f t="shared" ca="1" si="35"/>
        <v>25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0.56021756687971058</v>
      </c>
      <c r="DJ10" s="11">
        <f t="shared" ca="1" si="37"/>
        <v>37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1239</v>
      </c>
      <c r="AG11" s="4" t="s">
        <v>59</v>
      </c>
      <c r="AH11" s="4">
        <f t="shared" ca="1" si="2"/>
        <v>305</v>
      </c>
      <c r="AI11" s="4" t="s">
        <v>13</v>
      </c>
      <c r="AJ11" s="4">
        <f t="shared" ca="1" si="3"/>
        <v>934</v>
      </c>
      <c r="AL11" s="4">
        <f t="shared" ca="1" si="4"/>
        <v>0</v>
      </c>
      <c r="AM11" s="4">
        <f t="shared" ca="1" si="5"/>
        <v>1</v>
      </c>
      <c r="AN11" s="4" t="s">
        <v>17</v>
      </c>
      <c r="AO11" s="4">
        <f t="shared" ca="1" si="6"/>
        <v>2</v>
      </c>
      <c r="AP11" s="4">
        <f t="shared" ca="1" si="7"/>
        <v>3</v>
      </c>
      <c r="AQ11" s="4">
        <f t="shared" ca="1" si="8"/>
        <v>9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3</v>
      </c>
      <c r="AW11" s="4">
        <f t="shared" ca="1" si="12"/>
        <v>0</v>
      </c>
      <c r="AX11" s="4">
        <f t="shared" ca="1" si="13"/>
        <v>5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9</v>
      </c>
      <c r="BD11" s="4">
        <f t="shared" ca="1" si="17"/>
        <v>3</v>
      </c>
      <c r="BE11" s="4">
        <f t="shared" ca="1" si="18"/>
        <v>4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1</v>
      </c>
      <c r="BO11" s="6">
        <f t="shared" ca="1" si="22"/>
        <v>0</v>
      </c>
      <c r="BP11" s="7"/>
      <c r="BR11" s="4">
        <v>11</v>
      </c>
      <c r="BS11" s="8">
        <f t="shared" ca="1" si="23"/>
        <v>2</v>
      </c>
      <c r="BT11" s="8">
        <f t="shared" ca="1" si="0"/>
        <v>3</v>
      </c>
      <c r="BU11" s="9"/>
      <c r="BW11" s="4">
        <v>11</v>
      </c>
      <c r="BX11" s="8">
        <f t="shared" ca="1" si="24"/>
        <v>3</v>
      </c>
      <c r="BY11" s="8">
        <f t="shared" ca="1" si="25"/>
        <v>0</v>
      </c>
      <c r="BZ11" s="9"/>
      <c r="CB11" s="4">
        <v>11</v>
      </c>
      <c r="CC11" s="8">
        <f t="shared" ca="1" si="26"/>
        <v>9</v>
      </c>
      <c r="CD11" s="8">
        <f t="shared" ca="1" si="27"/>
        <v>5</v>
      </c>
      <c r="CE11" s="9"/>
      <c r="CF11" s="7"/>
      <c r="CG11" s="10">
        <f t="shared" ca="1" si="28"/>
        <v>0.50787323515696414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0.48370376974692919</v>
      </c>
      <c r="CO11" s="11">
        <f t="shared" ca="1" si="31"/>
        <v>10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0.69853408845189613</v>
      </c>
      <c r="CV11" s="11">
        <f t="shared" ca="1" si="33"/>
        <v>24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0.34145555139432626</v>
      </c>
      <c r="DC11" s="11">
        <f t="shared" ca="1" si="35"/>
        <v>31</v>
      </c>
      <c r="DD11" s="4"/>
      <c r="DE11" s="4">
        <v>11</v>
      </c>
      <c r="DF11" s="4">
        <v>1</v>
      </c>
      <c r="DG11" s="4">
        <v>0</v>
      </c>
      <c r="DI11" s="10">
        <f t="shared" ca="1" si="36"/>
        <v>7.3350071376247494E-2</v>
      </c>
      <c r="DJ11" s="11">
        <f t="shared" ca="1" si="37"/>
        <v>77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2" t="str">
        <f ca="1">$AF4/1000&amp;$AG4&amp;$AH4/1000&amp;$AI4</f>
        <v>2.742－0.954＝</v>
      </c>
      <c r="C12" s="83"/>
      <c r="D12" s="83"/>
      <c r="E12" s="83"/>
      <c r="F12" s="83"/>
      <c r="G12" s="80">
        <f ca="1">$AJ4/1000</f>
        <v>1.788</v>
      </c>
      <c r="H12" s="81"/>
      <c r="I12" s="20"/>
      <c r="J12" s="19"/>
      <c r="K12" s="82" t="str">
        <f ca="1">$AF5/1000&amp;$AG5&amp;$AH5/1000&amp;$AI5</f>
        <v>7.526－0.728＝</v>
      </c>
      <c r="L12" s="83"/>
      <c r="M12" s="83"/>
      <c r="N12" s="83"/>
      <c r="O12" s="83"/>
      <c r="P12" s="80">
        <f ca="1">$AJ5/1000</f>
        <v>6.798</v>
      </c>
      <c r="Q12" s="81"/>
      <c r="R12" s="21"/>
      <c r="S12" s="19"/>
      <c r="T12" s="82" t="str">
        <f ca="1">$AF6/1000&amp;$AG6&amp;$AH6/1000&amp;$AI6</f>
        <v>9.613－0.836＝</v>
      </c>
      <c r="U12" s="83"/>
      <c r="V12" s="83"/>
      <c r="W12" s="83"/>
      <c r="X12" s="83"/>
      <c r="Y12" s="80">
        <f ca="1">$AJ6/1000</f>
        <v>8.7769999999999992</v>
      </c>
      <c r="Z12" s="81"/>
      <c r="AA12" s="27"/>
      <c r="AE12" s="2" t="s">
        <v>32</v>
      </c>
      <c r="AF12" s="4">
        <f t="shared" ca="1" si="1"/>
        <v>3813</v>
      </c>
      <c r="AG12" s="4" t="s">
        <v>59</v>
      </c>
      <c r="AH12" s="4">
        <f t="shared" ca="1" si="2"/>
        <v>471</v>
      </c>
      <c r="AI12" s="4" t="s">
        <v>4</v>
      </c>
      <c r="AJ12" s="4">
        <f t="shared" ca="1" si="3"/>
        <v>3342</v>
      </c>
      <c r="AL12" s="4">
        <f t="shared" ca="1" si="4"/>
        <v>0</v>
      </c>
      <c r="AM12" s="4">
        <f t="shared" ca="1" si="5"/>
        <v>3</v>
      </c>
      <c r="AN12" s="4" t="s">
        <v>17</v>
      </c>
      <c r="AO12" s="4">
        <f t="shared" ca="1" si="6"/>
        <v>8</v>
      </c>
      <c r="AP12" s="4">
        <f t="shared" ca="1" si="7"/>
        <v>1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4</v>
      </c>
      <c r="AW12" s="4">
        <f t="shared" ca="1" si="12"/>
        <v>7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3</v>
      </c>
      <c r="BB12" s="4" t="s">
        <v>17</v>
      </c>
      <c r="BC12" s="4">
        <f t="shared" ca="1" si="16"/>
        <v>3</v>
      </c>
      <c r="BD12" s="4">
        <f t="shared" ca="1" si="17"/>
        <v>4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3</v>
      </c>
      <c r="BO12" s="6">
        <f t="shared" ca="1" si="22"/>
        <v>0</v>
      </c>
      <c r="BP12" s="7"/>
      <c r="BR12" s="4">
        <v>12</v>
      </c>
      <c r="BS12" s="8">
        <f t="shared" ca="1" si="23"/>
        <v>8</v>
      </c>
      <c r="BT12" s="8">
        <f t="shared" ca="1" si="0"/>
        <v>4</v>
      </c>
      <c r="BU12" s="9"/>
      <c r="BW12" s="4">
        <v>12</v>
      </c>
      <c r="BX12" s="8">
        <f t="shared" ca="1" si="24"/>
        <v>1</v>
      </c>
      <c r="BY12" s="8">
        <f t="shared" ca="1" si="25"/>
        <v>7</v>
      </c>
      <c r="BZ12" s="9"/>
      <c r="CB12" s="4">
        <v>12</v>
      </c>
      <c r="CC12" s="8">
        <f t="shared" ca="1" si="26"/>
        <v>3</v>
      </c>
      <c r="CD12" s="8">
        <f t="shared" ca="1" si="27"/>
        <v>1</v>
      </c>
      <c r="CE12" s="9"/>
      <c r="CF12" s="7"/>
      <c r="CG12" s="10">
        <f t="shared" ca="1" si="28"/>
        <v>0.71366151373011266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0.82915283195104206</v>
      </c>
      <c r="CO12" s="11">
        <f t="shared" ca="1" si="31"/>
        <v>3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0.15747103084921155</v>
      </c>
      <c r="CV12" s="11">
        <f t="shared" ca="1" si="33"/>
        <v>85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0.6164852886160197</v>
      </c>
      <c r="DC12" s="11">
        <f t="shared" ca="1" si="35"/>
        <v>18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0.80216154212767732</v>
      </c>
      <c r="DJ12" s="11">
        <f t="shared" ca="1" si="37"/>
        <v>19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0.70837474706606884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0.30481758037099871</v>
      </c>
      <c r="CO13" s="11">
        <f t="shared" ca="1" si="31"/>
        <v>12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0.63221465389989429</v>
      </c>
      <c r="CV13" s="11">
        <f t="shared" ca="1" si="33"/>
        <v>35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0.28214995486453953</v>
      </c>
      <c r="DC13" s="11">
        <f t="shared" ca="1" si="35"/>
        <v>35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0.11290457808612986</v>
      </c>
      <c r="DJ13" s="11">
        <f t="shared" ca="1" si="37"/>
        <v>70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2</v>
      </c>
      <c r="E14" s="30" t="str">
        <f ca="1">IF(AND(F14=0,G14=0,H14=0),"",".")</f>
        <v>.</v>
      </c>
      <c r="F14" s="31">
        <f ca="1">$BS4</f>
        <v>7</v>
      </c>
      <c r="G14" s="31">
        <f ca="1">$BX4</f>
        <v>4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7</v>
      </c>
      <c r="N14" s="30" t="str">
        <f ca="1">IF(AND(O14=0,P14=0,Q14=0),"",".")</f>
        <v>.</v>
      </c>
      <c r="O14" s="31">
        <f ca="1">$BS5</f>
        <v>5</v>
      </c>
      <c r="P14" s="31">
        <f ca="1">$BX5</f>
        <v>2</v>
      </c>
      <c r="Q14" s="31">
        <f ca="1">$CC5</f>
        <v>6</v>
      </c>
      <c r="R14" s="27"/>
      <c r="S14" s="19"/>
      <c r="T14" s="28"/>
      <c r="U14" s="29">
        <f ca="1">$BI6</f>
        <v>0</v>
      </c>
      <c r="V14" s="30">
        <f ca="1">$BN6</f>
        <v>9</v>
      </c>
      <c r="W14" s="30" t="str">
        <f ca="1">IF(AND(X14=0,Y14=0,Z14=0),"",".")</f>
        <v>.</v>
      </c>
      <c r="X14" s="31">
        <f ca="1">$BS6</f>
        <v>6</v>
      </c>
      <c r="Y14" s="31">
        <f ca="1">$BX6</f>
        <v>1</v>
      </c>
      <c r="Z14" s="31">
        <f ca="1">$CC6</f>
        <v>3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0.24913684273222914</v>
      </c>
      <c r="CH14" s="11">
        <f t="shared" ca="1" si="29"/>
        <v>15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0.68868546857029056</v>
      </c>
      <c r="CO14" s="11">
        <f t="shared" ca="1" si="31"/>
        <v>7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0.67551109892427597</v>
      </c>
      <c r="CV14" s="11">
        <f t="shared" ca="1" si="33"/>
        <v>26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0.30464844849020178</v>
      </c>
      <c r="DC14" s="11">
        <f t="shared" ca="1" si="35"/>
        <v>33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0.59589295446085488</v>
      </c>
      <c r="DJ14" s="11">
        <f t="shared" ca="1" si="37"/>
        <v>33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0</v>
      </c>
      <c r="E15" s="34" t="str">
        <f ca="1">IF(AND(F15=0,G15=0,H15=0),"",".")</f>
        <v>.</v>
      </c>
      <c r="F15" s="35">
        <f ca="1">$BT4</f>
        <v>9</v>
      </c>
      <c r="G15" s="35">
        <f ca="1">$BY4</f>
        <v>5</v>
      </c>
      <c r="H15" s="35">
        <f ca="1">$CD4</f>
        <v>4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0</v>
      </c>
      <c r="N15" s="34" t="str">
        <f ca="1">IF(AND(O15=0,P15=0,Q15=0),"",".")</f>
        <v>.</v>
      </c>
      <c r="O15" s="35">
        <f ca="1">$BT5</f>
        <v>7</v>
      </c>
      <c r="P15" s="35">
        <f ca="1">$BY5</f>
        <v>2</v>
      </c>
      <c r="Q15" s="35">
        <f ca="1">$CD5</f>
        <v>8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0</v>
      </c>
      <c r="W15" s="34" t="str">
        <f ca="1">IF(AND(X15=0,Y15=0,Z15=0),"",".")</f>
        <v>.</v>
      </c>
      <c r="X15" s="35">
        <f ca="1">$BT6</f>
        <v>8</v>
      </c>
      <c r="Y15" s="35">
        <f ca="1">$BY6</f>
        <v>3</v>
      </c>
      <c r="Z15" s="35">
        <f ca="1">$CD6</f>
        <v>6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0.51422973425351048</v>
      </c>
      <c r="CH15" s="11">
        <f t="shared" ca="1" si="29"/>
        <v>10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3.1186958992402536E-2</v>
      </c>
      <c r="CO15" s="11">
        <f t="shared" ca="1" si="31"/>
        <v>18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0.81364894054912229</v>
      </c>
      <c r="CV15" s="11">
        <f t="shared" ca="1" si="33"/>
        <v>15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0.56825490805594492</v>
      </c>
      <c r="DC15" s="11">
        <f t="shared" ca="1" si="35"/>
        <v>21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0.8231725588263028</v>
      </c>
      <c r="DJ15" s="11">
        <f t="shared" ca="1" si="37"/>
        <v>17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1</v>
      </c>
      <c r="E16" s="38" t="str">
        <f>$BB4</f>
        <v>.</v>
      </c>
      <c r="F16" s="39">
        <f ca="1">$BC4</f>
        <v>7</v>
      </c>
      <c r="G16" s="40">
        <f ca="1">$BD4</f>
        <v>8</v>
      </c>
      <c r="H16" s="40">
        <f ca="1">$BE4</f>
        <v>8</v>
      </c>
      <c r="I16" s="41"/>
      <c r="J16" s="42"/>
      <c r="K16" s="36"/>
      <c r="L16" s="37">
        <f ca="1">$AZ5</f>
        <v>0</v>
      </c>
      <c r="M16" s="38">
        <f ca="1">$BA5</f>
        <v>6</v>
      </c>
      <c r="N16" s="38" t="str">
        <f>$BB5</f>
        <v>.</v>
      </c>
      <c r="O16" s="39">
        <f ca="1">$BC5</f>
        <v>7</v>
      </c>
      <c r="P16" s="40">
        <f ca="1">$BD5</f>
        <v>9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8</v>
      </c>
      <c r="W16" s="38" t="str">
        <f>$BB6</f>
        <v>.</v>
      </c>
      <c r="X16" s="39">
        <f ca="1">$BC6</f>
        <v>7</v>
      </c>
      <c r="Y16" s="40">
        <f ca="1">$BD6</f>
        <v>7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0.6210705175461243</v>
      </c>
      <c r="CH16" s="11">
        <f t="shared" ca="1" si="29"/>
        <v>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0.78633105841141238</v>
      </c>
      <c r="CO16" s="11">
        <f t="shared" ca="1" si="31"/>
        <v>4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0.37023615606824267</v>
      </c>
      <c r="CV16" s="11">
        <f t="shared" ca="1" si="33"/>
        <v>61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0.75154639069930929</v>
      </c>
      <c r="DC16" s="11">
        <f t="shared" ca="1" si="35"/>
        <v>12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0.24091838628572659</v>
      </c>
      <c r="DJ16" s="11">
        <f t="shared" ca="1" si="37"/>
        <v>62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0.82902923404644147</v>
      </c>
      <c r="CH17" s="11">
        <f t="shared" ca="1" si="29"/>
        <v>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0.93108941525964672</v>
      </c>
      <c r="CO17" s="11">
        <f t="shared" ca="1" si="31"/>
        <v>1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0.25104167910700192</v>
      </c>
      <c r="CV17" s="11">
        <f t="shared" ca="1" si="33"/>
        <v>76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0.37070256804868185</v>
      </c>
      <c r="DC17" s="11">
        <f t="shared" ca="1" si="35"/>
        <v>30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0.23483862730782845</v>
      </c>
      <c r="DJ17" s="11">
        <f t="shared" ca="1" si="37"/>
        <v>63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0.83986528778493674</v>
      </c>
      <c r="CH18" s="11">
        <f t="shared" ca="1" si="29"/>
        <v>3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0.28240951328427333</v>
      </c>
      <c r="CO18" s="11">
        <f t="shared" ca="1" si="31"/>
        <v>13</v>
      </c>
      <c r="CP18" s="4"/>
      <c r="CQ18" s="4">
        <v>18</v>
      </c>
      <c r="CR18" s="4">
        <v>9</v>
      </c>
      <c r="CS18" s="4">
        <v>0</v>
      </c>
      <c r="CU18" s="10">
        <f t="shared" ca="1" si="32"/>
        <v>5.345437636259831E-2</v>
      </c>
      <c r="CV18" s="11">
        <f t="shared" ca="1" si="33"/>
        <v>97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0.28246179196249033</v>
      </c>
      <c r="DC18" s="11">
        <f t="shared" ca="1" si="35"/>
        <v>34</v>
      </c>
      <c r="DD18" s="4"/>
      <c r="DE18" s="4">
        <v>18</v>
      </c>
      <c r="DF18" s="4">
        <v>1</v>
      </c>
      <c r="DG18" s="4">
        <v>7</v>
      </c>
      <c r="DI18" s="10">
        <f t="shared" ca="1" si="36"/>
        <v>2.4066071126024435E-2</v>
      </c>
      <c r="DJ18" s="11">
        <f t="shared" ca="1" si="37"/>
        <v>79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2" t="str">
        <f ca="1">$AF7/1000&amp;$AG7&amp;$AH7/1000&amp;$AI7</f>
        <v>2.903－0.179＝</v>
      </c>
      <c r="C19" s="83"/>
      <c r="D19" s="83"/>
      <c r="E19" s="83"/>
      <c r="F19" s="83"/>
      <c r="G19" s="80">
        <f ca="1">$AJ7/1000</f>
        <v>2.7240000000000002</v>
      </c>
      <c r="H19" s="81"/>
      <c r="I19" s="20"/>
      <c r="J19" s="19"/>
      <c r="K19" s="82" t="str">
        <f ca="1">$AF8/1000&amp;$AG8&amp;$AH8/1000&amp;$AI8</f>
        <v>8.529－0.252＝</v>
      </c>
      <c r="L19" s="83"/>
      <c r="M19" s="83"/>
      <c r="N19" s="83"/>
      <c r="O19" s="83"/>
      <c r="P19" s="80">
        <f ca="1">$AJ8/1000</f>
        <v>8.2769999999999992</v>
      </c>
      <c r="Q19" s="81"/>
      <c r="R19" s="21"/>
      <c r="S19" s="19"/>
      <c r="T19" s="82" t="str">
        <f ca="1">$AF9/1000&amp;$AG9&amp;$AH9/1000&amp;$AI9</f>
        <v>6.848－0.815＝</v>
      </c>
      <c r="U19" s="83"/>
      <c r="V19" s="83"/>
      <c r="W19" s="83"/>
      <c r="X19" s="83"/>
      <c r="Y19" s="80">
        <f ca="1">$AJ9/1000</f>
        <v>6.0330000000000004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0.75319677687010789</v>
      </c>
      <c r="CV19" s="11">
        <f t="shared" ca="1" si="33"/>
        <v>21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0.86976351498917481</v>
      </c>
      <c r="DC19" s="11">
        <f t="shared" ca="1" si="35"/>
        <v>7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0.87168279219521461</v>
      </c>
      <c r="DJ19" s="11">
        <f t="shared" ca="1" si="37"/>
        <v>12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0.34486843707600268</v>
      </c>
      <c r="CV20" s="11">
        <f t="shared" ca="1" si="33"/>
        <v>65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0.94127424564965678</v>
      </c>
      <c r="DC20" s="11">
        <f t="shared" ca="1" si="35"/>
        <v>2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0.10723978375117504</v>
      </c>
      <c r="DJ20" s="11">
        <f t="shared" ca="1" si="37"/>
        <v>72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2</v>
      </c>
      <c r="E21" s="30" t="str">
        <f ca="1">IF(AND(F21=0,G21=0,H21=0),"",".")</f>
        <v>.</v>
      </c>
      <c r="F21" s="31">
        <f ca="1">$BS7</f>
        <v>9</v>
      </c>
      <c r="G21" s="31">
        <f ca="1">$BX7</f>
        <v>0</v>
      </c>
      <c r="H21" s="31">
        <f ca="1">$CC7</f>
        <v>3</v>
      </c>
      <c r="I21" s="27"/>
      <c r="J21" s="19"/>
      <c r="K21" s="28"/>
      <c r="L21" s="29">
        <f ca="1">$BI8</f>
        <v>0</v>
      </c>
      <c r="M21" s="30">
        <f ca="1">$BN8</f>
        <v>8</v>
      </c>
      <c r="N21" s="30" t="str">
        <f ca="1">IF(AND(O21=0,P21=0,Q21=0),"",".")</f>
        <v>.</v>
      </c>
      <c r="O21" s="31">
        <f ca="1">$BS8</f>
        <v>5</v>
      </c>
      <c r="P21" s="31">
        <f ca="1">$BX8</f>
        <v>2</v>
      </c>
      <c r="Q21" s="31">
        <f ca="1">$CC8</f>
        <v>9</v>
      </c>
      <c r="R21" s="27"/>
      <c r="S21" s="19"/>
      <c r="T21" s="28"/>
      <c r="U21" s="29">
        <f ca="1">$BI9</f>
        <v>0</v>
      </c>
      <c r="V21" s="30">
        <f ca="1">$BN9</f>
        <v>6</v>
      </c>
      <c r="W21" s="30" t="str">
        <f ca="1">IF(AND(X21=0,Y21=0,Z21=0),"",".")</f>
        <v>.</v>
      </c>
      <c r="X21" s="31">
        <f ca="1">$BS9</f>
        <v>8</v>
      </c>
      <c r="Y21" s="31">
        <f ca="1">$BX9</f>
        <v>4</v>
      </c>
      <c r="Z21" s="31">
        <f ca="1">$CC9</f>
        <v>8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6.476593936649222E-2</v>
      </c>
      <c r="CV21" s="11">
        <f t="shared" ca="1" si="33"/>
        <v>95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0.89928949814937953</v>
      </c>
      <c r="DC21" s="11">
        <f t="shared" ca="1" si="35"/>
        <v>5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0.90267492519038517</v>
      </c>
      <c r="DJ21" s="11">
        <f t="shared" ca="1" si="37"/>
        <v>7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0</v>
      </c>
      <c r="E22" s="34" t="str">
        <f ca="1">IF(AND(F22=0,G22=0,H22=0),"",".")</f>
        <v>.</v>
      </c>
      <c r="F22" s="35">
        <f ca="1">$BT7</f>
        <v>1</v>
      </c>
      <c r="G22" s="35">
        <f ca="1">$BY7</f>
        <v>7</v>
      </c>
      <c r="H22" s="35">
        <f ca="1">$CD7</f>
        <v>9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0</v>
      </c>
      <c r="N22" s="34" t="str">
        <f ca="1">IF(AND(O22=0,P22=0,Q22=0),"",".")</f>
        <v>.</v>
      </c>
      <c r="O22" s="35">
        <f ca="1">$BT8</f>
        <v>2</v>
      </c>
      <c r="P22" s="35">
        <f ca="1">$BY8</f>
        <v>5</v>
      </c>
      <c r="Q22" s="35">
        <f ca="1">$CD8</f>
        <v>2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0</v>
      </c>
      <c r="W22" s="34" t="str">
        <f ca="1">IF(AND(X22=0,Y22=0,Z22=0),"",".")</f>
        <v>.</v>
      </c>
      <c r="X22" s="35">
        <f ca="1">$BT9</f>
        <v>8</v>
      </c>
      <c r="Y22" s="35">
        <f ca="1">$BY9</f>
        <v>1</v>
      </c>
      <c r="Z22" s="35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0.68200316020166574</v>
      </c>
      <c r="CV22" s="11">
        <f t="shared" ca="1" si="33"/>
        <v>25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0.90994226874157369</v>
      </c>
      <c r="DC22" s="11">
        <f t="shared" ca="1" si="35"/>
        <v>4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0.78230683607716855</v>
      </c>
      <c r="DJ22" s="11">
        <f t="shared" ca="1" si="37"/>
        <v>22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2</v>
      </c>
      <c r="E23" s="38" t="str">
        <f>$BB7</f>
        <v>.</v>
      </c>
      <c r="F23" s="39">
        <f ca="1">$BC7</f>
        <v>7</v>
      </c>
      <c r="G23" s="40">
        <f ca="1">$BD7</f>
        <v>2</v>
      </c>
      <c r="H23" s="40">
        <f ca="1">$BE7</f>
        <v>4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2</v>
      </c>
      <c r="P23" s="40">
        <f ca="1">$BD8</f>
        <v>7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6</v>
      </c>
      <c r="W23" s="38" t="str">
        <f>$BB9</f>
        <v>.</v>
      </c>
      <c r="X23" s="39">
        <f ca="1">$BC9</f>
        <v>0</v>
      </c>
      <c r="Y23" s="40">
        <f ca="1">$BD9</f>
        <v>3</v>
      </c>
      <c r="Z23" s="40">
        <f ca="1">$BE9</f>
        <v>3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0.33155832773283012</v>
      </c>
      <c r="CV23" s="11">
        <f t="shared" ca="1" si="33"/>
        <v>70</v>
      </c>
      <c r="CW23" s="4"/>
      <c r="CX23" s="4">
        <v>23</v>
      </c>
      <c r="CY23" s="4">
        <v>2</v>
      </c>
      <c r="CZ23" s="4">
        <v>2</v>
      </c>
      <c r="DB23" s="10">
        <f t="shared" ca="1" si="34"/>
        <v>9.1078424307707184E-2</v>
      </c>
      <c r="DC23" s="11">
        <f t="shared" ca="1" si="35"/>
        <v>39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0.69221051996886795</v>
      </c>
      <c r="DJ23" s="11">
        <f t="shared" ca="1" si="37"/>
        <v>25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0.35758873005750991</v>
      </c>
      <c r="CV24" s="11">
        <f t="shared" ca="1" si="33"/>
        <v>62</v>
      </c>
      <c r="CW24" s="4"/>
      <c r="CX24" s="4">
        <v>24</v>
      </c>
      <c r="CY24" s="4">
        <v>2</v>
      </c>
      <c r="CZ24" s="4">
        <v>3</v>
      </c>
      <c r="DB24" s="10">
        <f t="shared" ca="1" si="34"/>
        <v>1.307022274628733E-2</v>
      </c>
      <c r="DC24" s="11">
        <f t="shared" ca="1" si="35"/>
        <v>45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0.4298354084139191</v>
      </c>
      <c r="DJ24" s="11">
        <f t="shared" ca="1" si="37"/>
        <v>47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0.20251646519018929</v>
      </c>
      <c r="CV25" s="11">
        <f t="shared" ca="1" si="33"/>
        <v>83</v>
      </c>
      <c r="CW25" s="4"/>
      <c r="CX25" s="4">
        <v>25</v>
      </c>
      <c r="CY25" s="4">
        <v>2</v>
      </c>
      <c r="CZ25" s="4">
        <v>4</v>
      </c>
      <c r="DB25" s="10">
        <f t="shared" ca="1" si="34"/>
        <v>7.7768766822515101E-2</v>
      </c>
      <c r="DC25" s="11">
        <f t="shared" ca="1" si="35"/>
        <v>40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0.18509030127896609</v>
      </c>
      <c r="DJ25" s="11">
        <f t="shared" ca="1" si="37"/>
        <v>67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5.125－0.541＝</v>
      </c>
      <c r="C26" s="83"/>
      <c r="D26" s="83"/>
      <c r="E26" s="83"/>
      <c r="F26" s="83"/>
      <c r="G26" s="80">
        <f ca="1">$AJ10/1000</f>
        <v>4.5839999999999996</v>
      </c>
      <c r="H26" s="81"/>
      <c r="I26" s="20"/>
      <c r="J26" s="19"/>
      <c r="K26" s="82" t="str">
        <f ca="1">$AF11/1000&amp;$AG11&amp;$AH11/1000&amp;$AI11</f>
        <v>1.239－0.305＝</v>
      </c>
      <c r="L26" s="83"/>
      <c r="M26" s="83"/>
      <c r="N26" s="83"/>
      <c r="O26" s="83"/>
      <c r="P26" s="80">
        <f ca="1">$AJ11/1000</f>
        <v>0.93400000000000005</v>
      </c>
      <c r="Q26" s="81"/>
      <c r="R26" s="21"/>
      <c r="S26" s="19"/>
      <c r="T26" s="82" t="str">
        <f ca="1">$AF12/1000&amp;$AG12&amp;$AH12/1000&amp;$AI12</f>
        <v>3.813－0.471＝</v>
      </c>
      <c r="U26" s="83"/>
      <c r="V26" s="83"/>
      <c r="W26" s="83"/>
      <c r="X26" s="83"/>
      <c r="Y26" s="80">
        <f ca="1">$AJ12/1000</f>
        <v>3.3420000000000001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0.65337838133632709</v>
      </c>
      <c r="CV26" s="11">
        <f t="shared" ca="1" si="33"/>
        <v>33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0.38374343850578807</v>
      </c>
      <c r="DC26" s="11">
        <f t="shared" ca="1" si="35"/>
        <v>29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0.92452235294131102</v>
      </c>
      <c r="DJ26" s="11">
        <f t="shared" ca="1" si="37"/>
        <v>3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0.22289197074332878</v>
      </c>
      <c r="CV27" s="11">
        <f t="shared" ca="1" si="33"/>
        <v>82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0.62762779989297179</v>
      </c>
      <c r="DC27" s="11">
        <f t="shared" ca="1" si="35"/>
        <v>17</v>
      </c>
      <c r="DD27" s="4"/>
      <c r="DE27" s="4">
        <v>27</v>
      </c>
      <c r="DF27" s="4">
        <v>2</v>
      </c>
      <c r="DG27" s="4">
        <v>6</v>
      </c>
      <c r="DI27" s="10">
        <f t="shared" ca="1" si="36"/>
        <v>1.9752236925863587E-2</v>
      </c>
      <c r="DJ27" s="11">
        <f t="shared" ca="1" si="37"/>
        <v>80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5</v>
      </c>
      <c r="E28" s="30" t="str">
        <f ca="1">IF(AND(F28=0,G28=0,H28=0),"",".")</f>
        <v>.</v>
      </c>
      <c r="F28" s="31">
        <f ca="1">$BS10</f>
        <v>1</v>
      </c>
      <c r="G28" s="31">
        <f ca="1">$BX10</f>
        <v>2</v>
      </c>
      <c r="H28" s="31">
        <f ca="1">$CC10</f>
        <v>5</v>
      </c>
      <c r="I28" s="27"/>
      <c r="J28" s="19"/>
      <c r="K28" s="28"/>
      <c r="L28" s="29">
        <f ca="1">$BI11</f>
        <v>0</v>
      </c>
      <c r="M28" s="30">
        <f ca="1">$BN11</f>
        <v>1</v>
      </c>
      <c r="N28" s="30" t="str">
        <f ca="1">IF(AND(O28=0,P28=0,Q28=0),"",".")</f>
        <v>.</v>
      </c>
      <c r="O28" s="31">
        <f ca="1">$BS11</f>
        <v>2</v>
      </c>
      <c r="P28" s="31">
        <f ca="1">$BX11</f>
        <v>3</v>
      </c>
      <c r="Q28" s="31">
        <f ca="1">$CC11</f>
        <v>9</v>
      </c>
      <c r="R28" s="27"/>
      <c r="S28" s="19"/>
      <c r="T28" s="28"/>
      <c r="U28" s="29">
        <f ca="1">$BI12</f>
        <v>0</v>
      </c>
      <c r="V28" s="30">
        <f ca="1">$BN12</f>
        <v>3</v>
      </c>
      <c r="W28" s="30" t="str">
        <f ca="1">IF(AND(X28=0,Y28=0,Z28=0),"",".")</f>
        <v>.</v>
      </c>
      <c r="X28" s="31">
        <f ca="1">$BS12</f>
        <v>8</v>
      </c>
      <c r="Y28" s="31">
        <f ca="1">$BX12</f>
        <v>1</v>
      </c>
      <c r="Z28" s="31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0.53941159495157642</v>
      </c>
      <c r="CV28" s="11">
        <f t="shared" ca="1" si="33"/>
        <v>44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0.98380135455211648</v>
      </c>
      <c r="DC28" s="11">
        <f t="shared" ca="1" si="35"/>
        <v>1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0.51847529968613271</v>
      </c>
      <c r="DJ28" s="11">
        <f t="shared" ca="1" si="37"/>
        <v>40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0</v>
      </c>
      <c r="E29" s="34" t="str">
        <f ca="1">IF(AND(F29=0,G29=0,H29=0),"",".")</f>
        <v>.</v>
      </c>
      <c r="F29" s="35">
        <f ca="1">$BT10</f>
        <v>5</v>
      </c>
      <c r="G29" s="35">
        <f ca="1">$BY10</f>
        <v>4</v>
      </c>
      <c r="H29" s="35">
        <f ca="1">$CD10</f>
        <v>1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0</v>
      </c>
      <c r="N29" s="34" t="str">
        <f ca="1">IF(AND(O29=0,P29=0,Q29=0),"",".")</f>
        <v>.</v>
      </c>
      <c r="O29" s="35">
        <f ca="1">$BT11</f>
        <v>3</v>
      </c>
      <c r="P29" s="35">
        <f ca="1">$BY11</f>
        <v>0</v>
      </c>
      <c r="Q29" s="35">
        <f ca="1">$CD11</f>
        <v>5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0</v>
      </c>
      <c r="W29" s="34" t="str">
        <f ca="1">IF(AND(X29=0,Y29=0,Z29=0),"",".")</f>
        <v>.</v>
      </c>
      <c r="X29" s="35">
        <f ca="1">$BT12</f>
        <v>4</v>
      </c>
      <c r="Y29" s="35">
        <f ca="1">$BY12</f>
        <v>7</v>
      </c>
      <c r="Z29" s="35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0.89462095063624802</v>
      </c>
      <c r="CV29" s="11">
        <f t="shared" ca="1" si="33"/>
        <v>7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0.55366432040287317</v>
      </c>
      <c r="DC29" s="11">
        <f t="shared" ca="1" si="35"/>
        <v>22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0.34068032166243289</v>
      </c>
      <c r="DJ29" s="11">
        <f t="shared" ca="1" si="37"/>
        <v>54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4</v>
      </c>
      <c r="E30" s="38" t="str">
        <f>$BB10</f>
        <v>.</v>
      </c>
      <c r="F30" s="39">
        <f ca="1">$BC10</f>
        <v>5</v>
      </c>
      <c r="G30" s="40">
        <f ca="1">$BD10</f>
        <v>8</v>
      </c>
      <c r="H30" s="40">
        <f ca="1">$BE10</f>
        <v>4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9</v>
      </c>
      <c r="P30" s="40">
        <f ca="1">$BD11</f>
        <v>3</v>
      </c>
      <c r="Q30" s="40">
        <f ca="1">$BE11</f>
        <v>4</v>
      </c>
      <c r="R30" s="41"/>
      <c r="S30" s="42"/>
      <c r="T30" s="36"/>
      <c r="U30" s="37">
        <f ca="1">$AZ12</f>
        <v>0</v>
      </c>
      <c r="V30" s="38">
        <f ca="1">$BA12</f>
        <v>3</v>
      </c>
      <c r="W30" s="38" t="str">
        <f>$BB12</f>
        <v>.</v>
      </c>
      <c r="X30" s="39">
        <f ca="1">$BC12</f>
        <v>3</v>
      </c>
      <c r="Y30" s="40">
        <f ca="1">$BD12</f>
        <v>4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0.65752056847133133</v>
      </c>
      <c r="CV30" s="11">
        <f t="shared" ca="1" si="33"/>
        <v>31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0.1107364907704903</v>
      </c>
      <c r="DC30" s="11">
        <f t="shared" ca="1" si="35"/>
        <v>38</v>
      </c>
      <c r="DD30" s="4"/>
      <c r="DE30" s="4">
        <v>30</v>
      </c>
      <c r="DF30" s="4">
        <v>2</v>
      </c>
      <c r="DG30" s="4">
        <v>9</v>
      </c>
      <c r="DI30" s="10">
        <f t="shared" ca="1" si="36"/>
        <v>1.9258405935811407E-3</v>
      </c>
      <c r="DJ30" s="11">
        <f t="shared" ca="1" si="37"/>
        <v>81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9.6133663632086197E-2</v>
      </c>
      <c r="CV31" s="11">
        <f t="shared" ca="1" si="33"/>
        <v>91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0.64691376148736823</v>
      </c>
      <c r="DC31" s="11">
        <f t="shared" ca="1" si="35"/>
        <v>15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0.40809993745165807</v>
      </c>
      <c r="DJ31" s="11">
        <f t="shared" ca="1" si="37"/>
        <v>49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69" t="str">
        <f>A1</f>
        <v>小数 ひき算 小数第三位 (1.111)－(0.111) ミックス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0.66726640417610239</v>
      </c>
      <c r="CV32" s="11">
        <f t="shared" ca="1" si="33"/>
        <v>28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0.84991119688624639</v>
      </c>
      <c r="DC32" s="11">
        <f t="shared" ca="1" si="35"/>
        <v>9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0.14998759485850843</v>
      </c>
      <c r="DJ32" s="11">
        <f t="shared" ca="1" si="37"/>
        <v>69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0.49687478184121603</v>
      </c>
      <c r="CV33" s="11">
        <f t="shared" ca="1" si="33"/>
        <v>48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0.59699848842072922</v>
      </c>
      <c r="DC33" s="11">
        <f t="shared" ca="1" si="35"/>
        <v>19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0.49371354933679457</v>
      </c>
      <c r="DJ33" s="11">
        <f t="shared" ca="1" si="37"/>
        <v>43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0.85637083120357638</v>
      </c>
      <c r="CV34" s="11">
        <f t="shared" ca="1" si="33"/>
        <v>11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0.69676724757493369</v>
      </c>
      <c r="DC34" s="11">
        <f t="shared" ca="1" si="35"/>
        <v>13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0.8785786377941337</v>
      </c>
      <c r="DJ34" s="11">
        <f t="shared" ca="1" si="37"/>
        <v>11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0.92196434913990744</v>
      </c>
      <c r="CV35" s="11">
        <f t="shared" ca="1" si="33"/>
        <v>5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0.27343947691584403</v>
      </c>
      <c r="DC35" s="11">
        <f t="shared" ca="1" si="35"/>
        <v>36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0.62136372010435759</v>
      </c>
      <c r="DJ35" s="11">
        <f t="shared" ca="1" si="37"/>
        <v>31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67" t="str">
        <f t="shared" ref="B36:G36" ca="1" si="39">B5</f>
        <v>5.517－0.401＝</v>
      </c>
      <c r="C36" s="68"/>
      <c r="D36" s="68"/>
      <c r="E36" s="68"/>
      <c r="F36" s="68"/>
      <c r="G36" s="65">
        <f t="shared" ca="1" si="39"/>
        <v>5.1159999999999997</v>
      </c>
      <c r="H36" s="66"/>
      <c r="I36" s="56"/>
      <c r="J36" s="57"/>
      <c r="K36" s="67" t="str">
        <f t="shared" ref="K36:P36" ca="1" si="40">K5</f>
        <v>8.906－0.256＝</v>
      </c>
      <c r="L36" s="68"/>
      <c r="M36" s="68"/>
      <c r="N36" s="68"/>
      <c r="O36" s="68"/>
      <c r="P36" s="65">
        <f t="shared" ca="1" si="40"/>
        <v>8.65</v>
      </c>
      <c r="Q36" s="66"/>
      <c r="R36" s="27"/>
      <c r="S36" s="23"/>
      <c r="T36" s="67" t="str">
        <f t="shared" ref="T36:Y36" ca="1" si="41">T5</f>
        <v>6.021－0.769＝</v>
      </c>
      <c r="U36" s="68"/>
      <c r="V36" s="68"/>
      <c r="W36" s="68"/>
      <c r="X36" s="68"/>
      <c r="Y36" s="65">
        <f t="shared" ca="1" si="41"/>
        <v>5.2519999999999998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1</v>
      </c>
      <c r="AI36" s="59">
        <f t="shared" ref="AI36:AI38" ca="1" si="43">BD1</f>
        <v>1</v>
      </c>
      <c r="AJ36" s="59">
        <f t="shared" ref="AJ36:AJ38" ca="1" si="44">BE1</f>
        <v>6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0.65989862515412967</v>
      </c>
      <c r="CV36" s="11">
        <f t="shared" ca="1" si="33"/>
        <v>30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0.32516143812834608</v>
      </c>
      <c r="DC36" s="11">
        <f t="shared" ca="1" si="35"/>
        <v>32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0.49456583590023695</v>
      </c>
      <c r="DJ36" s="11">
        <f t="shared" ca="1" si="37"/>
        <v>42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OKC</v>
      </c>
      <c r="AH37" s="59">
        <f t="shared" ca="1" si="42"/>
        <v>6</v>
      </c>
      <c r="AI37" s="59">
        <f t="shared" ca="1" si="43"/>
        <v>5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0.83446734661202893</v>
      </c>
      <c r="CV37" s="11">
        <f t="shared" ca="1" si="33"/>
        <v>13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0.5748679984943994</v>
      </c>
      <c r="DC37" s="11">
        <f t="shared" ca="1" si="35"/>
        <v>20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0.56407875305502786</v>
      </c>
      <c r="DJ37" s="11">
        <f t="shared" ca="1" si="37"/>
        <v>36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5</v>
      </c>
      <c r="G38" s="31">
        <f t="shared" ca="1" si="46"/>
        <v>1</v>
      </c>
      <c r="H38" s="31">
        <f t="shared" ca="1" si="46"/>
        <v>7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8</v>
      </c>
      <c r="N38" s="30" t="str">
        <f t="shared" ca="1" si="47"/>
        <v>.</v>
      </c>
      <c r="O38" s="31">
        <f t="shared" ca="1" si="47"/>
        <v>9</v>
      </c>
      <c r="P38" s="31">
        <f t="shared" ca="1" si="47"/>
        <v>0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6</v>
      </c>
      <c r="W38" s="30" t="str">
        <f t="shared" ca="1" si="48"/>
        <v>.</v>
      </c>
      <c r="X38" s="31">
        <f t="shared" ca="1" si="48"/>
        <v>0</v>
      </c>
      <c r="Y38" s="31">
        <f t="shared" ca="1" si="48"/>
        <v>2</v>
      </c>
      <c r="Z38" s="31">
        <f t="shared" ca="1" si="48"/>
        <v>1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2</v>
      </c>
      <c r="AI38" s="59">
        <f t="shared" ca="1" si="43"/>
        <v>5</v>
      </c>
      <c r="AJ38" s="59">
        <f t="shared" ca="1" si="44"/>
        <v>2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0.24456617561602545</v>
      </c>
      <c r="CV38" s="11">
        <f t="shared" ca="1" si="33"/>
        <v>78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0.92239113622269864</v>
      </c>
      <c r="DC38" s="11">
        <f t="shared" ca="1" si="35"/>
        <v>3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0.91153963269996696</v>
      </c>
      <c r="DJ38" s="11">
        <f t="shared" ca="1" si="37"/>
        <v>5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4</v>
      </c>
      <c r="G39" s="35">
        <f t="shared" ca="1" si="46"/>
        <v>0</v>
      </c>
      <c r="H39" s="35">
        <f t="shared" ca="1" si="46"/>
        <v>1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2</v>
      </c>
      <c r="P39" s="35">
        <f t="shared" ca="1" si="49"/>
        <v>5</v>
      </c>
      <c r="Q39" s="35">
        <f t="shared" ca="1" si="49"/>
        <v>6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7</v>
      </c>
      <c r="Y39" s="35">
        <f t="shared" ca="1" si="50"/>
        <v>6</v>
      </c>
      <c r="Z39" s="35">
        <f t="shared" ca="1" si="50"/>
        <v>9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7</v>
      </c>
      <c r="AI39" s="59">
        <f t="shared" ref="AI39:AJ47" ca="1" si="52">BD4</f>
        <v>8</v>
      </c>
      <c r="AJ39" s="59">
        <f t="shared" ca="1" si="52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0.516392922613917</v>
      </c>
      <c r="CV39" s="11">
        <f t="shared" ca="1" si="33"/>
        <v>47</v>
      </c>
      <c r="CW39" s="4"/>
      <c r="CX39" s="4">
        <v>39</v>
      </c>
      <c r="CY39" s="4">
        <v>3</v>
      </c>
      <c r="CZ39" s="4">
        <v>8</v>
      </c>
      <c r="DB39" s="10">
        <f t="shared" ca="1" si="34"/>
        <v>2.4492291669950039E-2</v>
      </c>
      <c r="DC39" s="11">
        <f t="shared" ca="1" si="35"/>
        <v>43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0.51363750229843241</v>
      </c>
      <c r="DJ39" s="11">
        <f t="shared" ca="1" si="37"/>
        <v>41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5</v>
      </c>
      <c r="E40" s="62" t="str">
        <f t="shared" si="46"/>
        <v>.</v>
      </c>
      <c r="F40" s="63">
        <f t="shared" ca="1" si="46"/>
        <v>1</v>
      </c>
      <c r="G40" s="64">
        <f t="shared" ca="1" si="46"/>
        <v>1</v>
      </c>
      <c r="H40" s="64">
        <f t="shared" ca="1" si="46"/>
        <v>6</v>
      </c>
      <c r="I40" s="27"/>
      <c r="J40" s="13"/>
      <c r="K40" s="60"/>
      <c r="L40" s="61">
        <f ca="1">L9</f>
        <v>0</v>
      </c>
      <c r="M40" s="62">
        <f t="shared" ca="1" si="49"/>
        <v>8</v>
      </c>
      <c r="N40" s="62" t="str">
        <f t="shared" si="49"/>
        <v>.</v>
      </c>
      <c r="O40" s="63">
        <f t="shared" ca="1" si="49"/>
        <v>6</v>
      </c>
      <c r="P40" s="64">
        <f t="shared" ca="1" si="49"/>
        <v>5</v>
      </c>
      <c r="Q40" s="64">
        <f t="shared" ca="1" si="49"/>
        <v>0</v>
      </c>
      <c r="R40" s="27"/>
      <c r="S40" s="19"/>
      <c r="T40" s="60"/>
      <c r="U40" s="61">
        <f ca="1">U9</f>
        <v>0</v>
      </c>
      <c r="V40" s="62">
        <f t="shared" ca="1" si="50"/>
        <v>5</v>
      </c>
      <c r="W40" s="62" t="str">
        <f t="shared" si="50"/>
        <v>.</v>
      </c>
      <c r="X40" s="63">
        <f t="shared" ca="1" si="50"/>
        <v>2</v>
      </c>
      <c r="Y40" s="64">
        <f t="shared" ca="1" si="50"/>
        <v>5</v>
      </c>
      <c r="Z40" s="64">
        <f t="shared" ca="1" si="50"/>
        <v>2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7</v>
      </c>
      <c r="AI40" s="59">
        <f t="shared" ca="1" si="52"/>
        <v>9</v>
      </c>
      <c r="AJ40" s="59">
        <f t="shared" ca="1" si="52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0.8992599132753617</v>
      </c>
      <c r="CV40" s="11">
        <f t="shared" ca="1" si="33"/>
        <v>6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0.83179123962923873</v>
      </c>
      <c r="DC40" s="11">
        <f t="shared" ca="1" si="35"/>
        <v>10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0.65918554239364635</v>
      </c>
      <c r="DJ40" s="11">
        <f t="shared" ca="1" si="37"/>
        <v>28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7</v>
      </c>
      <c r="AI41" s="59">
        <f t="shared" ca="1" si="52"/>
        <v>7</v>
      </c>
      <c r="AJ41" s="59">
        <f t="shared" ca="1" si="52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0.60349113349957817</v>
      </c>
      <c r="CV41" s="11">
        <f t="shared" ca="1" si="33"/>
        <v>39</v>
      </c>
      <c r="CW41" s="4"/>
      <c r="CX41" s="4">
        <v>41</v>
      </c>
      <c r="CY41" s="4">
        <v>4</v>
      </c>
      <c r="CZ41" s="4">
        <v>0</v>
      </c>
      <c r="DB41" s="10">
        <f t="shared" ca="1" si="34"/>
        <v>7.6099706773882003E-2</v>
      </c>
      <c r="DC41" s="11">
        <f t="shared" ca="1" si="35"/>
        <v>41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0.67001506493564855</v>
      </c>
      <c r="DJ41" s="11">
        <f t="shared" ca="1" si="37"/>
        <v>26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2</v>
      </c>
      <c r="AJ42" s="59">
        <f t="shared" ca="1" si="52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0.16775371004295403</v>
      </c>
      <c r="CV42" s="11">
        <f t="shared" ca="1" si="33"/>
        <v>84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0.47890817926850426</v>
      </c>
      <c r="DC42" s="11">
        <f t="shared" ca="1" si="35"/>
        <v>28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0.55015930777389566</v>
      </c>
      <c r="DJ42" s="11">
        <f t="shared" ca="1" si="37"/>
        <v>39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7" t="str">
        <f t="shared" ref="B43:G43" ca="1" si="53">B12</f>
        <v>2.742－0.954＝</v>
      </c>
      <c r="C43" s="68"/>
      <c r="D43" s="68"/>
      <c r="E43" s="68"/>
      <c r="F43" s="68"/>
      <c r="G43" s="65">
        <f t="shared" ca="1" si="53"/>
        <v>1.788</v>
      </c>
      <c r="H43" s="66"/>
      <c r="I43" s="27"/>
      <c r="J43" s="23"/>
      <c r="K43" s="67" t="str">
        <f t="shared" ref="K43:P43" ca="1" si="54">K12</f>
        <v>7.526－0.728＝</v>
      </c>
      <c r="L43" s="68"/>
      <c r="M43" s="68"/>
      <c r="N43" s="68"/>
      <c r="O43" s="68"/>
      <c r="P43" s="65">
        <f t="shared" ca="1" si="54"/>
        <v>6.798</v>
      </c>
      <c r="Q43" s="66"/>
      <c r="R43" s="27"/>
      <c r="S43" s="23"/>
      <c r="T43" s="67" t="str">
        <f t="shared" ref="T43:Y43" ca="1" si="55">T12</f>
        <v>9.613－0.836＝</v>
      </c>
      <c r="U43" s="68"/>
      <c r="V43" s="68"/>
      <c r="W43" s="68"/>
      <c r="X43" s="68"/>
      <c r="Y43" s="65">
        <f t="shared" ca="1" si="55"/>
        <v>8.7769999999999992</v>
      </c>
      <c r="Z43" s="66"/>
      <c r="AA43" s="27"/>
      <c r="AF43" s="4" t="s">
        <v>46</v>
      </c>
      <c r="AG43" s="4" t="str">
        <f t="shared" ca="1" si="45"/>
        <v>NO</v>
      </c>
      <c r="AH43" s="59">
        <f t="shared" ca="1" si="51"/>
        <v>2</v>
      </c>
      <c r="AI43" s="59">
        <f t="shared" ca="1" si="52"/>
        <v>7</v>
      </c>
      <c r="AJ43" s="59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0.88284736958144006</v>
      </c>
      <c r="CV43" s="11">
        <f t="shared" ca="1" si="33"/>
        <v>10</v>
      </c>
      <c r="CW43" s="4"/>
      <c r="CX43" s="4">
        <v>43</v>
      </c>
      <c r="CY43" s="4">
        <v>4</v>
      </c>
      <c r="CZ43" s="4">
        <v>2</v>
      </c>
      <c r="DB43" s="10">
        <f t="shared" ca="1" si="34"/>
        <v>1.6416542396614608E-2</v>
      </c>
      <c r="DC43" s="11">
        <f t="shared" ca="1" si="35"/>
        <v>44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0.27450682940162807</v>
      </c>
      <c r="DJ43" s="11">
        <f t="shared" ca="1" si="37"/>
        <v>61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0</v>
      </c>
      <c r="AI44" s="59">
        <f t="shared" ca="1" si="52"/>
        <v>3</v>
      </c>
      <c r="AJ44" s="59">
        <f t="shared" ca="1" si="52"/>
        <v>3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2.2398732643162944E-2</v>
      </c>
      <c r="CV44" s="11">
        <f t="shared" ca="1" si="33"/>
        <v>100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0.63581449315892113</v>
      </c>
      <c r="DC44" s="11">
        <f t="shared" ca="1" si="35"/>
        <v>16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0.85647244235808506</v>
      </c>
      <c r="DJ44" s="11">
        <f t="shared" ca="1" si="37"/>
        <v>14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7</v>
      </c>
      <c r="G45" s="31">
        <f t="shared" ca="1" si="56"/>
        <v>4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7</v>
      </c>
      <c r="N45" s="30" t="str">
        <f t="shared" ca="1" si="57"/>
        <v>.</v>
      </c>
      <c r="O45" s="31">
        <f t="shared" ca="1" si="57"/>
        <v>5</v>
      </c>
      <c r="P45" s="31">
        <f t="shared" ca="1" si="57"/>
        <v>2</v>
      </c>
      <c r="Q45" s="31">
        <f t="shared" ca="1" si="57"/>
        <v>6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9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1</v>
      </c>
      <c r="Z45" s="31">
        <f t="shared" ca="1" si="58"/>
        <v>3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5</v>
      </c>
      <c r="AI45" s="59">
        <f t="shared" ca="1" si="52"/>
        <v>8</v>
      </c>
      <c r="AJ45" s="59">
        <f t="shared" ca="1" si="52"/>
        <v>4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0.40963713308231742</v>
      </c>
      <c r="CV45" s="11">
        <f t="shared" ca="1" si="33"/>
        <v>56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0.54489323877102425</v>
      </c>
      <c r="DC45" s="11">
        <f t="shared" ca="1" si="35"/>
        <v>24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0.2932208474028295</v>
      </c>
      <c r="DJ45" s="11">
        <f t="shared" ca="1" si="37"/>
        <v>58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9</v>
      </c>
      <c r="G46" s="35">
        <f t="shared" ca="1" si="59"/>
        <v>5</v>
      </c>
      <c r="H46" s="35">
        <f t="shared" ca="1" si="59"/>
        <v>4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7</v>
      </c>
      <c r="P46" s="35">
        <f t="shared" ca="1" si="60"/>
        <v>2</v>
      </c>
      <c r="Q46" s="35">
        <f t="shared" ca="1" si="60"/>
        <v>8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8</v>
      </c>
      <c r="Y46" s="35">
        <f t="shared" ca="1" si="61"/>
        <v>3</v>
      </c>
      <c r="Z46" s="35">
        <f t="shared" ca="1" si="61"/>
        <v>6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9</v>
      </c>
      <c r="AI46" s="59">
        <f t="shared" ca="1" si="52"/>
        <v>3</v>
      </c>
      <c r="AJ46" s="59">
        <f t="shared" ca="1" si="52"/>
        <v>4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0.52754219278703474</v>
      </c>
      <c r="CV46" s="11">
        <f t="shared" ca="1" si="33"/>
        <v>46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0.13387296945578697</v>
      </c>
      <c r="DC46" s="11">
        <f t="shared" ca="1" si="35"/>
        <v>37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0.56019776018989387</v>
      </c>
      <c r="DJ46" s="11">
        <f t="shared" ca="1" si="37"/>
        <v>38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1</v>
      </c>
      <c r="E47" s="62" t="str">
        <f t="shared" si="59"/>
        <v>.</v>
      </c>
      <c r="F47" s="63">
        <f t="shared" ca="1" si="59"/>
        <v>7</v>
      </c>
      <c r="G47" s="64">
        <f t="shared" ca="1" si="59"/>
        <v>8</v>
      </c>
      <c r="H47" s="64">
        <f t="shared" ca="1" si="59"/>
        <v>8</v>
      </c>
      <c r="I47" s="27"/>
      <c r="J47" s="13"/>
      <c r="K47" s="60"/>
      <c r="L47" s="61">
        <f ca="1">L16</f>
        <v>0</v>
      </c>
      <c r="M47" s="62">
        <f t="shared" ca="1" si="60"/>
        <v>6</v>
      </c>
      <c r="N47" s="62" t="str">
        <f t="shared" si="60"/>
        <v>.</v>
      </c>
      <c r="O47" s="63">
        <f t="shared" ca="1" si="60"/>
        <v>7</v>
      </c>
      <c r="P47" s="64">
        <f t="shared" ca="1" si="60"/>
        <v>9</v>
      </c>
      <c r="Q47" s="64">
        <f t="shared" ca="1" si="60"/>
        <v>8</v>
      </c>
      <c r="R47" s="27"/>
      <c r="S47" s="19"/>
      <c r="T47" s="60"/>
      <c r="U47" s="61">
        <f ca="1">U16</f>
        <v>0</v>
      </c>
      <c r="V47" s="62">
        <f t="shared" ca="1" si="61"/>
        <v>8</v>
      </c>
      <c r="W47" s="62" t="str">
        <f t="shared" si="61"/>
        <v>.</v>
      </c>
      <c r="X47" s="63">
        <f t="shared" ca="1" si="61"/>
        <v>7</v>
      </c>
      <c r="Y47" s="64">
        <f t="shared" ca="1" si="61"/>
        <v>7</v>
      </c>
      <c r="Z47" s="64">
        <f t="shared" ca="1" si="61"/>
        <v>7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3</v>
      </c>
      <c r="AI47" s="59">
        <f t="shared" ca="1" si="52"/>
        <v>4</v>
      </c>
      <c r="AJ47" s="59">
        <f t="shared" ca="1" si="52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0.12487394415905961</v>
      </c>
      <c r="CV47" s="11">
        <f t="shared" ca="1" si="33"/>
        <v>87</v>
      </c>
      <c r="CW47" s="4"/>
      <c r="CX47" s="4">
        <v>47</v>
      </c>
      <c r="CY47" s="4">
        <v>4</v>
      </c>
      <c r="CZ47" s="4">
        <v>6</v>
      </c>
      <c r="DB47" s="10"/>
      <c r="DC47" s="11"/>
      <c r="DD47" s="4"/>
      <c r="DE47" s="4">
        <v>47</v>
      </c>
      <c r="DF47" s="4">
        <v>4</v>
      </c>
      <c r="DG47" s="4">
        <v>6</v>
      </c>
      <c r="DI47" s="10">
        <f t="shared" ca="1" si="36"/>
        <v>0.30935318244895016</v>
      </c>
      <c r="DJ47" s="11">
        <f t="shared" ca="1" si="37"/>
        <v>57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0.10205059618392553</v>
      </c>
      <c r="CV48" s="11">
        <f t="shared" ca="1" si="33"/>
        <v>90</v>
      </c>
      <c r="CW48" s="4"/>
      <c r="CX48" s="4">
        <v>48</v>
      </c>
      <c r="CY48" s="4">
        <v>4</v>
      </c>
      <c r="CZ48" s="4">
        <v>7</v>
      </c>
      <c r="DB48" s="10"/>
      <c r="DC48" s="11"/>
      <c r="DD48" s="4"/>
      <c r="DE48" s="4">
        <v>48</v>
      </c>
      <c r="DF48" s="4">
        <v>4</v>
      </c>
      <c r="DG48" s="4">
        <v>7</v>
      </c>
      <c r="DI48" s="10">
        <f t="shared" ca="1" si="36"/>
        <v>0.90358578338646389</v>
      </c>
      <c r="DJ48" s="11">
        <f t="shared" ca="1" si="37"/>
        <v>6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0.22341652058923589</v>
      </c>
      <c r="CV49" s="11">
        <f t="shared" ca="1" si="33"/>
        <v>81</v>
      </c>
      <c r="CW49" s="4"/>
      <c r="CX49" s="4">
        <v>49</v>
      </c>
      <c r="CY49" s="4">
        <v>4</v>
      </c>
      <c r="CZ49" s="4">
        <v>8</v>
      </c>
      <c r="DB49" s="10"/>
      <c r="DC49" s="11"/>
      <c r="DD49" s="4"/>
      <c r="DE49" s="4">
        <v>49</v>
      </c>
      <c r="DF49" s="4">
        <v>4</v>
      </c>
      <c r="DG49" s="4">
        <v>8</v>
      </c>
      <c r="DI49" s="10">
        <f t="shared" ca="1" si="36"/>
        <v>0.45643665844957426</v>
      </c>
      <c r="DJ49" s="11">
        <f t="shared" ca="1" si="37"/>
        <v>45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7" t="str">
        <f t="shared" ref="B50:G50" ca="1" si="62">B19</f>
        <v>2.903－0.179＝</v>
      </c>
      <c r="C50" s="68"/>
      <c r="D50" s="68"/>
      <c r="E50" s="68"/>
      <c r="F50" s="68"/>
      <c r="G50" s="65">
        <f t="shared" ca="1" si="62"/>
        <v>2.7240000000000002</v>
      </c>
      <c r="H50" s="66"/>
      <c r="I50" s="27"/>
      <c r="J50" s="23"/>
      <c r="K50" s="67" t="str">
        <f t="shared" ref="K50:P50" ca="1" si="63">K19</f>
        <v>8.529－0.252＝</v>
      </c>
      <c r="L50" s="68"/>
      <c r="M50" s="68"/>
      <c r="N50" s="68"/>
      <c r="O50" s="68"/>
      <c r="P50" s="65">
        <f t="shared" ca="1" si="63"/>
        <v>8.2769999999999992</v>
      </c>
      <c r="Q50" s="66"/>
      <c r="R50" s="27"/>
      <c r="S50" s="23"/>
      <c r="T50" s="67" t="str">
        <f t="shared" ref="T50:Y50" ca="1" si="64">T19</f>
        <v>6.848－0.815＝</v>
      </c>
      <c r="U50" s="68"/>
      <c r="V50" s="68"/>
      <c r="W50" s="68"/>
      <c r="X50" s="68"/>
      <c r="Y50" s="65">
        <f t="shared" ca="1" si="64"/>
        <v>6.0330000000000004</v>
      </c>
      <c r="Z50" s="6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0.76979112373241398</v>
      </c>
      <c r="CV50" s="11">
        <f t="shared" ca="1" si="33"/>
        <v>20</v>
      </c>
      <c r="CW50" s="4"/>
      <c r="CX50" s="4">
        <v>50</v>
      </c>
      <c r="CY50" s="4">
        <v>4</v>
      </c>
      <c r="CZ50" s="4">
        <v>9</v>
      </c>
      <c r="DB50" s="10"/>
      <c r="DC50" s="11"/>
      <c r="DD50" s="4"/>
      <c r="DE50" s="4">
        <v>50</v>
      </c>
      <c r="DF50" s="4">
        <v>4</v>
      </c>
      <c r="DG50" s="4">
        <v>9</v>
      </c>
      <c r="DI50" s="10">
        <f t="shared" ca="1" si="36"/>
        <v>0.98700853446432357</v>
      </c>
      <c r="DJ50" s="11">
        <f t="shared" ca="1" si="37"/>
        <v>1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0.64279151766363085</v>
      </c>
      <c r="CV51" s="11">
        <f t="shared" ca="1" si="33"/>
        <v>34</v>
      </c>
      <c r="CW51" s="4"/>
      <c r="CX51" s="4">
        <v>51</v>
      </c>
      <c r="CY51" s="4">
        <v>5</v>
      </c>
      <c r="CZ51" s="4">
        <v>0</v>
      </c>
      <c r="DB51" s="10"/>
      <c r="DC51" s="11"/>
      <c r="DD51" s="4"/>
      <c r="DE51" s="4">
        <v>51</v>
      </c>
      <c r="DF51" s="4">
        <v>5</v>
      </c>
      <c r="DG51" s="4">
        <v>0</v>
      </c>
      <c r="DI51" s="10">
        <f t="shared" ca="1" si="36"/>
        <v>8.7789572260849491E-2</v>
      </c>
      <c r="DJ51" s="11">
        <f t="shared" ca="1" si="37"/>
        <v>76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2</v>
      </c>
      <c r="E52" s="30" t="str">
        <f t="shared" ca="1" si="65"/>
        <v>.</v>
      </c>
      <c r="F52" s="31">
        <f t="shared" ca="1" si="65"/>
        <v>9</v>
      </c>
      <c r="G52" s="31">
        <f t="shared" ca="1" si="65"/>
        <v>0</v>
      </c>
      <c r="H52" s="31">
        <f t="shared" ca="1" si="65"/>
        <v>3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8</v>
      </c>
      <c r="N52" s="30" t="str">
        <f t="shared" ca="1" si="66"/>
        <v>.</v>
      </c>
      <c r="O52" s="31">
        <f t="shared" ca="1" si="66"/>
        <v>5</v>
      </c>
      <c r="P52" s="31">
        <f t="shared" ca="1" si="66"/>
        <v>2</v>
      </c>
      <c r="Q52" s="31">
        <f t="shared" ca="1" si="66"/>
        <v>9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6</v>
      </c>
      <c r="W52" s="30" t="str">
        <f t="shared" ca="1" si="67"/>
        <v>.</v>
      </c>
      <c r="X52" s="31">
        <f t="shared" ca="1" si="67"/>
        <v>8</v>
      </c>
      <c r="Y52" s="31">
        <f t="shared" ca="1" si="67"/>
        <v>4</v>
      </c>
      <c r="Z52" s="31">
        <f t="shared" ca="1" si="67"/>
        <v>8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0.59801515722921195</v>
      </c>
      <c r="CV52" s="11">
        <f t="shared" ca="1" si="33"/>
        <v>40</v>
      </c>
      <c r="CW52" s="4"/>
      <c r="CX52" s="4">
        <v>52</v>
      </c>
      <c r="CY52" s="4">
        <v>5</v>
      </c>
      <c r="CZ52" s="4">
        <v>1</v>
      </c>
      <c r="DB52" s="10"/>
      <c r="DC52" s="11"/>
      <c r="DD52" s="4"/>
      <c r="DE52" s="4">
        <v>52</v>
      </c>
      <c r="DF52" s="4">
        <v>5</v>
      </c>
      <c r="DG52" s="4">
        <v>1</v>
      </c>
      <c r="DI52" s="10">
        <f t="shared" ca="1" si="36"/>
        <v>0.89453967691755154</v>
      </c>
      <c r="DJ52" s="11">
        <f t="shared" ca="1" si="37"/>
        <v>8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1</v>
      </c>
      <c r="G53" s="35">
        <f t="shared" ca="1" si="68"/>
        <v>7</v>
      </c>
      <c r="H53" s="35">
        <f t="shared" ca="1" si="68"/>
        <v>9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5</v>
      </c>
      <c r="Q53" s="35">
        <f t="shared" ca="1" si="69"/>
        <v>2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8</v>
      </c>
      <c r="Y53" s="35">
        <f t="shared" ca="1" si="70"/>
        <v>1</v>
      </c>
      <c r="Z53" s="35">
        <f t="shared" ca="1" si="70"/>
        <v>5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0.13875479254438883</v>
      </c>
      <c r="CV53" s="11">
        <f t="shared" ca="1" si="33"/>
        <v>86</v>
      </c>
      <c r="CW53" s="4"/>
      <c r="CX53" s="4">
        <v>53</v>
      </c>
      <c r="CY53" s="4">
        <v>5</v>
      </c>
      <c r="CZ53" s="4">
        <v>2</v>
      </c>
      <c r="DB53" s="10"/>
      <c r="DC53" s="11"/>
      <c r="DD53" s="4"/>
      <c r="DE53" s="4">
        <v>53</v>
      </c>
      <c r="DF53" s="4">
        <v>5</v>
      </c>
      <c r="DG53" s="4">
        <v>2</v>
      </c>
      <c r="DI53" s="10">
        <f t="shared" ca="1" si="36"/>
        <v>0.29232476476533975</v>
      </c>
      <c r="DJ53" s="11">
        <f t="shared" ca="1" si="37"/>
        <v>59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2</v>
      </c>
      <c r="E54" s="62" t="str">
        <f t="shared" si="68"/>
        <v>.</v>
      </c>
      <c r="F54" s="63">
        <f t="shared" ca="1" si="68"/>
        <v>7</v>
      </c>
      <c r="G54" s="64">
        <f t="shared" ca="1" si="68"/>
        <v>2</v>
      </c>
      <c r="H54" s="64">
        <f t="shared" ca="1" si="68"/>
        <v>4</v>
      </c>
      <c r="I54" s="27"/>
      <c r="J54" s="13"/>
      <c r="K54" s="60"/>
      <c r="L54" s="61">
        <f ca="1">L23</f>
        <v>0</v>
      </c>
      <c r="M54" s="62">
        <f t="shared" ca="1" si="69"/>
        <v>8</v>
      </c>
      <c r="N54" s="62" t="str">
        <f t="shared" si="69"/>
        <v>.</v>
      </c>
      <c r="O54" s="63">
        <f t="shared" ca="1" si="69"/>
        <v>2</v>
      </c>
      <c r="P54" s="64">
        <f t="shared" ca="1" si="69"/>
        <v>7</v>
      </c>
      <c r="Q54" s="64">
        <f t="shared" ca="1" si="69"/>
        <v>7</v>
      </c>
      <c r="R54" s="27"/>
      <c r="S54" s="19"/>
      <c r="T54" s="60"/>
      <c r="U54" s="61">
        <f ca="1">U23</f>
        <v>0</v>
      </c>
      <c r="V54" s="62">
        <f t="shared" ca="1" si="70"/>
        <v>6</v>
      </c>
      <c r="W54" s="62" t="str">
        <f t="shared" si="70"/>
        <v>.</v>
      </c>
      <c r="X54" s="63">
        <f t="shared" ca="1" si="70"/>
        <v>0</v>
      </c>
      <c r="Y54" s="64">
        <f t="shared" ca="1" si="70"/>
        <v>3</v>
      </c>
      <c r="Z54" s="64">
        <f t="shared" ca="1" si="70"/>
        <v>3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0.4913917804396325</v>
      </c>
      <c r="CV54" s="11">
        <f t="shared" ca="1" si="33"/>
        <v>49</v>
      </c>
      <c r="CW54" s="4"/>
      <c r="CX54" s="4">
        <v>54</v>
      </c>
      <c r="CY54" s="4">
        <v>5</v>
      </c>
      <c r="CZ54" s="4">
        <v>3</v>
      </c>
      <c r="DB54" s="10"/>
      <c r="DC54" s="11"/>
      <c r="DD54" s="4"/>
      <c r="DE54" s="4">
        <v>54</v>
      </c>
      <c r="DF54" s="4">
        <v>5</v>
      </c>
      <c r="DG54" s="4">
        <v>3</v>
      </c>
      <c r="DI54" s="10">
        <f t="shared" ca="1" si="36"/>
        <v>0.59300770075676024</v>
      </c>
      <c r="DJ54" s="11">
        <f t="shared" ca="1" si="37"/>
        <v>34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0.38255397907630839</v>
      </c>
      <c r="CV55" s="11">
        <f t="shared" ca="1" si="33"/>
        <v>60</v>
      </c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>
        <v>55</v>
      </c>
      <c r="DF55" s="4">
        <v>5</v>
      </c>
      <c r="DG55" s="4">
        <v>4</v>
      </c>
      <c r="DI55" s="10">
        <f t="shared" ca="1" si="36"/>
        <v>0.61884218663502688</v>
      </c>
      <c r="DJ55" s="11">
        <f t="shared" ca="1" si="37"/>
        <v>32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0.32961207947881477</v>
      </c>
      <c r="CV56" s="11">
        <f t="shared" ca="1" si="33"/>
        <v>71</v>
      </c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>
        <v>56</v>
      </c>
      <c r="DF56" s="4">
        <v>5</v>
      </c>
      <c r="DG56" s="4">
        <v>5</v>
      </c>
      <c r="DI56" s="10">
        <f t="shared" ca="1" si="36"/>
        <v>0.58019725751212536</v>
      </c>
      <c r="DJ56" s="11">
        <f t="shared" ca="1" si="37"/>
        <v>35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7" t="str">
        <f t="shared" ref="B57:G57" ca="1" si="71">B26</f>
        <v>5.125－0.541＝</v>
      </c>
      <c r="C57" s="68"/>
      <c r="D57" s="68"/>
      <c r="E57" s="68"/>
      <c r="F57" s="68"/>
      <c r="G57" s="65">
        <f t="shared" ca="1" si="71"/>
        <v>4.5839999999999996</v>
      </c>
      <c r="H57" s="66"/>
      <c r="I57" s="27"/>
      <c r="J57" s="23"/>
      <c r="K57" s="67" t="str">
        <f t="shared" ref="K57:P57" ca="1" si="72">K26</f>
        <v>1.239－0.305＝</v>
      </c>
      <c r="L57" s="68"/>
      <c r="M57" s="68"/>
      <c r="N57" s="68"/>
      <c r="O57" s="68"/>
      <c r="P57" s="65">
        <f t="shared" ca="1" si="72"/>
        <v>0.93400000000000005</v>
      </c>
      <c r="Q57" s="66"/>
      <c r="R57" s="27"/>
      <c r="S57" s="23"/>
      <c r="T57" s="67" t="str">
        <f t="shared" ref="T57:Y57" ca="1" si="73">T26</f>
        <v>3.813－0.471＝</v>
      </c>
      <c r="U57" s="68"/>
      <c r="V57" s="68"/>
      <c r="W57" s="68"/>
      <c r="X57" s="68"/>
      <c r="Y57" s="65">
        <f t="shared" ca="1" si="73"/>
        <v>3.3420000000000001</v>
      </c>
      <c r="Z57" s="6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0.35579109068872483</v>
      </c>
      <c r="CV57" s="11">
        <f t="shared" ca="1" si="33"/>
        <v>63</v>
      </c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>
        <v>57</v>
      </c>
      <c r="DF57" s="4">
        <v>5</v>
      </c>
      <c r="DG57" s="4">
        <v>6</v>
      </c>
      <c r="DI57" s="10">
        <f t="shared" ca="1" si="36"/>
        <v>0.21709089155531347</v>
      </c>
      <c r="DJ57" s="11">
        <f t="shared" ca="1" si="37"/>
        <v>65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0.54957887201826194</v>
      </c>
      <c r="CV58" s="11">
        <f t="shared" ca="1" si="33"/>
        <v>43</v>
      </c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>
        <v>58</v>
      </c>
      <c r="DF58" s="4">
        <v>5</v>
      </c>
      <c r="DG58" s="4">
        <v>7</v>
      </c>
      <c r="DI58" s="10">
        <f t="shared" ca="1" si="36"/>
        <v>0.62333473801001305</v>
      </c>
      <c r="DJ58" s="11">
        <f t="shared" ca="1" si="37"/>
        <v>30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5</v>
      </c>
      <c r="E59" s="30" t="str">
        <f t="shared" ca="1" si="74"/>
        <v>.</v>
      </c>
      <c r="F59" s="31">
        <f t="shared" ca="1" si="74"/>
        <v>1</v>
      </c>
      <c r="G59" s="31">
        <f t="shared" ca="1" si="74"/>
        <v>2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1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3</v>
      </c>
      <c r="Q59" s="31">
        <f t="shared" ca="1" si="75"/>
        <v>9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3</v>
      </c>
      <c r="W59" s="30" t="str">
        <f t="shared" ca="1" si="76"/>
        <v>.</v>
      </c>
      <c r="X59" s="31">
        <f t="shared" ca="1" si="76"/>
        <v>8</v>
      </c>
      <c r="Y59" s="31">
        <f t="shared" ca="1" si="76"/>
        <v>1</v>
      </c>
      <c r="Z59" s="31">
        <f t="shared" ca="1" si="76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0.1056407491858633</v>
      </c>
      <c r="CV59" s="11">
        <f t="shared" ca="1" si="33"/>
        <v>88</v>
      </c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>
        <v>59</v>
      </c>
      <c r="DF59" s="4">
        <v>5</v>
      </c>
      <c r="DG59" s="4">
        <v>8</v>
      </c>
      <c r="DI59" s="10">
        <f t="shared" ca="1" si="36"/>
        <v>0.91843959693016486</v>
      </c>
      <c r="DJ59" s="11">
        <f t="shared" ca="1" si="37"/>
        <v>4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5</v>
      </c>
      <c r="G60" s="35">
        <f t="shared" ca="1" si="77"/>
        <v>4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3</v>
      </c>
      <c r="P60" s="35">
        <f t="shared" ca="1" si="78"/>
        <v>0</v>
      </c>
      <c r="Q60" s="35">
        <f t="shared" ca="1" si="78"/>
        <v>5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7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0.81394577370005683</v>
      </c>
      <c r="CV60" s="11">
        <f t="shared" ca="1" si="33"/>
        <v>14</v>
      </c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>
        <v>60</v>
      </c>
      <c r="DF60" s="4">
        <v>5</v>
      </c>
      <c r="DG60" s="4">
        <v>9</v>
      </c>
      <c r="DI60" s="10">
        <f t="shared" ca="1" si="36"/>
        <v>0.80251543568563255</v>
      </c>
      <c r="DJ60" s="11">
        <f t="shared" ca="1" si="37"/>
        <v>18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4</v>
      </c>
      <c r="E61" s="62" t="str">
        <f t="shared" si="77"/>
        <v>.</v>
      </c>
      <c r="F61" s="63">
        <f t="shared" ca="1" si="77"/>
        <v>5</v>
      </c>
      <c r="G61" s="64">
        <f t="shared" ca="1" si="77"/>
        <v>8</v>
      </c>
      <c r="H61" s="64">
        <f t="shared" ca="1" si="77"/>
        <v>4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9</v>
      </c>
      <c r="P61" s="64">
        <f t="shared" ca="1" si="78"/>
        <v>3</v>
      </c>
      <c r="Q61" s="64">
        <f t="shared" ca="1" si="78"/>
        <v>4</v>
      </c>
      <c r="R61" s="27"/>
      <c r="S61" s="19"/>
      <c r="T61" s="60"/>
      <c r="U61" s="61">
        <f ca="1">U30</f>
        <v>0</v>
      </c>
      <c r="V61" s="62">
        <f t="shared" ca="1" si="79"/>
        <v>3</v>
      </c>
      <c r="W61" s="62" t="str">
        <f t="shared" si="79"/>
        <v>.</v>
      </c>
      <c r="X61" s="63">
        <f t="shared" ca="1" si="79"/>
        <v>3</v>
      </c>
      <c r="Y61" s="64">
        <f t="shared" ca="1" si="79"/>
        <v>4</v>
      </c>
      <c r="Z61" s="64">
        <f t="shared" ca="1" si="79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0.88375541179728212</v>
      </c>
      <c r="CV61" s="11">
        <f t="shared" ca="1" si="33"/>
        <v>9</v>
      </c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>
        <v>61</v>
      </c>
      <c r="DF61" s="4">
        <v>6</v>
      </c>
      <c r="DG61" s="4">
        <v>0</v>
      </c>
      <c r="DI61" s="10">
        <f t="shared" ca="1" si="36"/>
        <v>0.88855689836200169</v>
      </c>
      <c r="DJ61" s="11">
        <f t="shared" ca="1" si="37"/>
        <v>10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0.30205154457244243</v>
      </c>
      <c r="CV62" s="11">
        <f t="shared" ca="1" si="33"/>
        <v>72</v>
      </c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>
        <v>62</v>
      </c>
      <c r="DF62" s="4">
        <v>6</v>
      </c>
      <c r="DG62" s="4">
        <v>1</v>
      </c>
      <c r="DI62" s="10">
        <f t="shared" ca="1" si="36"/>
        <v>2.6210032543688921E-2</v>
      </c>
      <c r="DJ62" s="11">
        <f t="shared" ca="1" si="37"/>
        <v>78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0.48662985029727668</v>
      </c>
      <c r="CV63" s="11">
        <f t="shared" ca="1" si="33"/>
        <v>50</v>
      </c>
      <c r="CX63" s="4">
        <v>63</v>
      </c>
      <c r="CY63" s="4">
        <v>6</v>
      </c>
      <c r="CZ63" s="4">
        <v>2</v>
      </c>
      <c r="DB63" s="10"/>
      <c r="DC63" s="11"/>
      <c r="DE63" s="4">
        <v>63</v>
      </c>
      <c r="DF63" s="4">
        <v>6</v>
      </c>
      <c r="DG63" s="4">
        <v>2</v>
      </c>
      <c r="DI63" s="10">
        <f t="shared" ca="1" si="36"/>
        <v>0.10612930429313649</v>
      </c>
      <c r="DJ63" s="11">
        <f t="shared" ca="1" si="37"/>
        <v>73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0.24162094882825014</v>
      </c>
      <c r="CV64" s="11">
        <f t="shared" ca="1" si="33"/>
        <v>79</v>
      </c>
      <c r="CX64" s="4">
        <v>64</v>
      </c>
      <c r="CY64" s="4">
        <v>6</v>
      </c>
      <c r="CZ64" s="4">
        <v>3</v>
      </c>
      <c r="DB64" s="10"/>
      <c r="DC64" s="11"/>
      <c r="DE64" s="4">
        <v>64</v>
      </c>
      <c r="DF64" s="4">
        <v>6</v>
      </c>
      <c r="DG64" s="4">
        <v>3</v>
      </c>
      <c r="DI64" s="10">
        <f t="shared" ca="1" si="36"/>
        <v>0.4396347713009594</v>
      </c>
      <c r="DJ64" s="11">
        <f t="shared" ca="1" si="37"/>
        <v>46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0.41527923512604326</v>
      </c>
      <c r="CV65" s="11">
        <f t="shared" ca="1" si="33"/>
        <v>54</v>
      </c>
      <c r="CX65" s="4">
        <v>65</v>
      </c>
      <c r="CY65" s="4">
        <v>6</v>
      </c>
      <c r="CZ65" s="4">
        <v>4</v>
      </c>
      <c r="DB65" s="10"/>
      <c r="DC65" s="11"/>
      <c r="DE65" s="4">
        <v>65</v>
      </c>
      <c r="DF65" s="4">
        <v>6</v>
      </c>
      <c r="DG65" s="4">
        <v>4</v>
      </c>
      <c r="DI65" s="10">
        <f t="shared" ca="1" si="36"/>
        <v>0.22847896512940347</v>
      </c>
      <c r="DJ65" s="11">
        <f t="shared" ca="1" si="37"/>
        <v>64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0">RAND()</f>
        <v>0.35226816509553449</v>
      </c>
      <c r="CV66" s="11">
        <f t="shared" ref="CV66:CV100" ca="1" si="81">RANK(CU66,$CU$1:$CU$100,)</f>
        <v>64</v>
      </c>
      <c r="CX66" s="4">
        <v>66</v>
      </c>
      <c r="CY66" s="4">
        <v>6</v>
      </c>
      <c r="CZ66" s="4">
        <v>5</v>
      </c>
      <c r="DB66" s="10"/>
      <c r="DC66" s="11"/>
      <c r="DE66" s="4">
        <v>66</v>
      </c>
      <c r="DF66" s="4">
        <v>6</v>
      </c>
      <c r="DG66" s="4">
        <v>5</v>
      </c>
      <c r="DI66" s="10">
        <f t="shared" ref="DI66:DI81" ca="1" si="82">RAND()</f>
        <v>0.79844058531623885</v>
      </c>
      <c r="DJ66" s="11">
        <f t="shared" ref="DJ66:DJ81" ca="1" si="83">RANK(DI66,$DI$1:$DI$100,)</f>
        <v>21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0"/>
        <v>0.52781154015120213</v>
      </c>
      <c r="CV67" s="11">
        <f t="shared" ca="1" si="81"/>
        <v>45</v>
      </c>
      <c r="CX67" s="4">
        <v>67</v>
      </c>
      <c r="CY67" s="4">
        <v>6</v>
      </c>
      <c r="CZ67" s="4">
        <v>6</v>
      </c>
      <c r="DB67" s="10"/>
      <c r="DC67" s="11"/>
      <c r="DE67" s="4">
        <v>67</v>
      </c>
      <c r="DF67" s="4">
        <v>6</v>
      </c>
      <c r="DG67" s="4">
        <v>6</v>
      </c>
      <c r="DI67" s="10">
        <f t="shared" ca="1" si="82"/>
        <v>0.18830403177244603</v>
      </c>
      <c r="DJ67" s="11">
        <f t="shared" ca="1" si="83"/>
        <v>66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0"/>
        <v>7.0042585818087866E-2</v>
      </c>
      <c r="CV68" s="11">
        <f t="shared" ca="1" si="81"/>
        <v>94</v>
      </c>
      <c r="CX68" s="4">
        <v>68</v>
      </c>
      <c r="CY68" s="4">
        <v>6</v>
      </c>
      <c r="CZ68" s="4">
        <v>7</v>
      </c>
      <c r="DB68" s="10"/>
      <c r="DC68" s="11"/>
      <c r="DE68" s="4">
        <v>68</v>
      </c>
      <c r="DF68" s="4">
        <v>6</v>
      </c>
      <c r="DG68" s="4">
        <v>7</v>
      </c>
      <c r="DI68" s="10">
        <f t="shared" ca="1" si="82"/>
        <v>0.80067860990204531</v>
      </c>
      <c r="DJ68" s="11">
        <f t="shared" ca="1" si="83"/>
        <v>20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0"/>
        <v>0.24625846672095586</v>
      </c>
      <c r="CV69" s="11">
        <f t="shared" ca="1" si="81"/>
        <v>77</v>
      </c>
      <c r="CX69" s="4">
        <v>69</v>
      </c>
      <c r="CY69" s="4">
        <v>6</v>
      </c>
      <c r="CZ69" s="4">
        <v>8</v>
      </c>
      <c r="DB69" s="10"/>
      <c r="DC69" s="11"/>
      <c r="DE69" s="4">
        <v>69</v>
      </c>
      <c r="DF69" s="4">
        <v>6</v>
      </c>
      <c r="DG69" s="4">
        <v>8</v>
      </c>
      <c r="DI69" s="10">
        <f t="shared" ca="1" si="82"/>
        <v>0.45697025920547596</v>
      </c>
      <c r="DJ69" s="11">
        <f t="shared" ca="1" si="83"/>
        <v>44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0"/>
        <v>0.61765635437604294</v>
      </c>
      <c r="CV70" s="11">
        <f t="shared" ca="1" si="81"/>
        <v>37</v>
      </c>
      <c r="CX70" s="4">
        <v>70</v>
      </c>
      <c r="CY70" s="4">
        <v>6</v>
      </c>
      <c r="CZ70" s="4">
        <v>9</v>
      </c>
      <c r="DB70" s="10"/>
      <c r="DC70" s="11"/>
      <c r="DE70" s="4">
        <v>70</v>
      </c>
      <c r="DF70" s="4">
        <v>6</v>
      </c>
      <c r="DG70" s="4">
        <v>9</v>
      </c>
      <c r="DI70" s="10">
        <f t="shared" ca="1" si="82"/>
        <v>0.83108613177514135</v>
      </c>
      <c r="DJ70" s="11">
        <f t="shared" ca="1" si="83"/>
        <v>16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0"/>
        <v>0.60738214604954577</v>
      </c>
      <c r="CV71" s="11">
        <f t="shared" ca="1" si="81"/>
        <v>38</v>
      </c>
      <c r="CX71" s="4">
        <v>71</v>
      </c>
      <c r="CY71" s="4">
        <v>7</v>
      </c>
      <c r="CZ71" s="4">
        <v>0</v>
      </c>
      <c r="DB71" s="10"/>
      <c r="DC71" s="11"/>
      <c r="DE71" s="4">
        <v>71</v>
      </c>
      <c r="DF71" s="4">
        <v>7</v>
      </c>
      <c r="DG71" s="4">
        <v>0</v>
      </c>
      <c r="DI71" s="10">
        <f t="shared" ca="1" si="82"/>
        <v>0.42771458839184007</v>
      </c>
      <c r="DJ71" s="11">
        <f t="shared" ca="1" si="83"/>
        <v>48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0"/>
        <v>0.83760870111141761</v>
      </c>
      <c r="CV72" s="11">
        <f t="shared" ca="1" si="81"/>
        <v>12</v>
      </c>
      <c r="CX72" s="4">
        <v>72</v>
      </c>
      <c r="CY72" s="4">
        <v>7</v>
      </c>
      <c r="CZ72" s="4">
        <v>1</v>
      </c>
      <c r="DB72" s="10"/>
      <c r="DC72" s="11"/>
      <c r="DE72" s="4">
        <v>72</v>
      </c>
      <c r="DF72" s="4">
        <v>7</v>
      </c>
      <c r="DG72" s="4">
        <v>1</v>
      </c>
      <c r="DI72" s="10">
        <f t="shared" ca="1" si="82"/>
        <v>0.32049608495618975</v>
      </c>
      <c r="DJ72" s="11">
        <f t="shared" ca="1" si="83"/>
        <v>56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0"/>
        <v>0.55672403498818568</v>
      </c>
      <c r="CV73" s="11">
        <f t="shared" ca="1" si="81"/>
        <v>42</v>
      </c>
      <c r="CX73" s="4">
        <v>73</v>
      </c>
      <c r="CY73" s="4">
        <v>7</v>
      </c>
      <c r="CZ73" s="4">
        <v>2</v>
      </c>
      <c r="DB73" s="10"/>
      <c r="DC73" s="11"/>
      <c r="DE73" s="4">
        <v>73</v>
      </c>
      <c r="DF73" s="4">
        <v>7</v>
      </c>
      <c r="DG73" s="4">
        <v>2</v>
      </c>
      <c r="DI73" s="10">
        <f t="shared" ca="1" si="82"/>
        <v>0.96579380349789579</v>
      </c>
      <c r="DJ73" s="11">
        <f t="shared" ca="1" si="83"/>
        <v>2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0"/>
        <v>0.77285903928155741</v>
      </c>
      <c r="CV74" s="11">
        <f t="shared" ca="1" si="81"/>
        <v>19</v>
      </c>
      <c r="CX74" s="4">
        <v>74</v>
      </c>
      <c r="CY74" s="4">
        <v>7</v>
      </c>
      <c r="CZ74" s="4">
        <v>3</v>
      </c>
      <c r="DB74" s="10"/>
      <c r="DC74" s="11"/>
      <c r="DE74" s="4">
        <v>74</v>
      </c>
      <c r="DF74" s="4">
        <v>7</v>
      </c>
      <c r="DG74" s="4">
        <v>3</v>
      </c>
      <c r="DI74" s="10">
        <f t="shared" ca="1" si="82"/>
        <v>0.27472539753199443</v>
      </c>
      <c r="DJ74" s="11">
        <f t="shared" ca="1" si="83"/>
        <v>60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0"/>
        <v>0.72075459121515073</v>
      </c>
      <c r="CV75" s="11">
        <f t="shared" ca="1" si="81"/>
        <v>23</v>
      </c>
      <c r="CX75" s="4">
        <v>75</v>
      </c>
      <c r="CY75" s="4">
        <v>7</v>
      </c>
      <c r="CZ75" s="4">
        <v>4</v>
      </c>
      <c r="DB75" s="10"/>
      <c r="DC75" s="11"/>
      <c r="DE75" s="4">
        <v>75</v>
      </c>
      <c r="DF75" s="4">
        <v>7</v>
      </c>
      <c r="DG75" s="4">
        <v>4</v>
      </c>
      <c r="DI75" s="10">
        <f t="shared" ca="1" si="82"/>
        <v>0.37424651370746231</v>
      </c>
      <c r="DJ75" s="11">
        <f t="shared" ca="1" si="83"/>
        <v>52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0"/>
        <v>0.93702442280685505</v>
      </c>
      <c r="CV76" s="11">
        <f t="shared" ca="1" si="81"/>
        <v>4</v>
      </c>
      <c r="CX76" s="4">
        <v>76</v>
      </c>
      <c r="CY76" s="4">
        <v>7</v>
      </c>
      <c r="CZ76" s="4">
        <v>5</v>
      </c>
      <c r="DB76" s="10"/>
      <c r="DC76" s="11"/>
      <c r="DE76" s="4">
        <v>76</v>
      </c>
      <c r="DF76" s="4">
        <v>7</v>
      </c>
      <c r="DG76" s="4">
        <v>5</v>
      </c>
      <c r="DI76" s="10">
        <f t="shared" ca="1" si="82"/>
        <v>0.77235991549830751</v>
      </c>
      <c r="DJ76" s="11">
        <f t="shared" ca="1" si="83"/>
        <v>23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0"/>
        <v>0.39440960617871745</v>
      </c>
      <c r="CV77" s="11">
        <f t="shared" ca="1" si="81"/>
        <v>59</v>
      </c>
      <c r="CX77" s="4">
        <v>77</v>
      </c>
      <c r="CY77" s="4">
        <v>7</v>
      </c>
      <c r="CZ77" s="4">
        <v>6</v>
      </c>
      <c r="DB77" s="10"/>
      <c r="DC77" s="11"/>
      <c r="DE77" s="4">
        <v>77</v>
      </c>
      <c r="DF77" s="4">
        <v>7</v>
      </c>
      <c r="DG77" s="4">
        <v>6</v>
      </c>
      <c r="DI77" s="10">
        <f t="shared" ca="1" si="82"/>
        <v>0.11125808272835613</v>
      </c>
      <c r="DJ77" s="11">
        <f t="shared" ca="1" si="83"/>
        <v>71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0"/>
        <v>3.7954551871650866E-2</v>
      </c>
      <c r="CV78" s="11">
        <f t="shared" ca="1" si="81"/>
        <v>99</v>
      </c>
      <c r="CX78" s="4">
        <v>78</v>
      </c>
      <c r="CY78" s="4">
        <v>7</v>
      </c>
      <c r="CZ78" s="4">
        <v>7</v>
      </c>
      <c r="DB78" s="10"/>
      <c r="DC78" s="11"/>
      <c r="DE78" s="4">
        <v>78</v>
      </c>
      <c r="DF78" s="4">
        <v>7</v>
      </c>
      <c r="DG78" s="4">
        <v>7</v>
      </c>
      <c r="DI78" s="10">
        <f t="shared" ca="1" si="82"/>
        <v>0.39905396474714872</v>
      </c>
      <c r="DJ78" s="11">
        <f t="shared" ca="1" si="83"/>
        <v>50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0"/>
        <v>0.58345715186011804</v>
      </c>
      <c r="CV79" s="11">
        <f t="shared" ca="1" si="81"/>
        <v>41</v>
      </c>
      <c r="CX79" s="4">
        <v>79</v>
      </c>
      <c r="CY79" s="4">
        <v>7</v>
      </c>
      <c r="CZ79" s="4">
        <v>8</v>
      </c>
      <c r="DB79" s="10"/>
      <c r="DC79" s="11"/>
      <c r="DE79" s="4">
        <v>79</v>
      </c>
      <c r="DF79" s="4">
        <v>7</v>
      </c>
      <c r="DG79" s="4">
        <v>8</v>
      </c>
      <c r="DI79" s="10">
        <f t="shared" ca="1" si="82"/>
        <v>0.85224685423101398</v>
      </c>
      <c r="DJ79" s="11">
        <f t="shared" ca="1" si="83"/>
        <v>15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0"/>
        <v>0.29740483176012578</v>
      </c>
      <c r="CV80" s="11">
        <f t="shared" ca="1" si="81"/>
        <v>73</v>
      </c>
      <c r="CX80" s="4">
        <v>80</v>
      </c>
      <c r="CY80" s="4">
        <v>7</v>
      </c>
      <c r="CZ80" s="4">
        <v>9</v>
      </c>
      <c r="DB80" s="10"/>
      <c r="DC80" s="11"/>
      <c r="DE80" s="4">
        <v>80</v>
      </c>
      <c r="DF80" s="4">
        <v>7</v>
      </c>
      <c r="DG80" s="4">
        <v>9</v>
      </c>
      <c r="DI80" s="10">
        <f t="shared" ca="1" si="82"/>
        <v>9.1221112091258605E-2</v>
      </c>
      <c r="DJ80" s="11">
        <f t="shared" ca="1" si="83"/>
        <v>75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0"/>
        <v>0.42590589151375691</v>
      </c>
      <c r="CV81" s="11">
        <f t="shared" ca="1" si="81"/>
        <v>52</v>
      </c>
      <c r="CX81" s="4">
        <v>81</v>
      </c>
      <c r="CY81" s="4">
        <v>8</v>
      </c>
      <c r="CZ81" s="4">
        <v>0</v>
      </c>
      <c r="DB81" s="10"/>
      <c r="DC81" s="11"/>
      <c r="DE81" s="4">
        <v>81</v>
      </c>
      <c r="DF81" s="4">
        <v>8</v>
      </c>
      <c r="DG81" s="4">
        <v>0</v>
      </c>
      <c r="DI81" s="10">
        <f t="shared" ca="1" si="82"/>
        <v>0.63035220514937995</v>
      </c>
      <c r="DJ81" s="11">
        <f t="shared" ca="1" si="83"/>
        <v>29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0"/>
        <v>0.66824043444573411</v>
      </c>
      <c r="CV82" s="11">
        <f t="shared" ca="1" si="81"/>
        <v>27</v>
      </c>
      <c r="CX82" s="4">
        <v>82</v>
      </c>
      <c r="CY82" s="4">
        <v>8</v>
      </c>
      <c r="CZ82" s="4">
        <v>1</v>
      </c>
      <c r="DB82" s="10"/>
      <c r="DC82" s="11"/>
      <c r="DE82" s="4">
        <v>82</v>
      </c>
      <c r="DF82" s="4">
        <v>8</v>
      </c>
      <c r="DG82" s="4">
        <v>1</v>
      </c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0"/>
        <v>6.4376745869839214E-2</v>
      </c>
      <c r="CV83" s="11">
        <f t="shared" ca="1" si="81"/>
        <v>96</v>
      </c>
      <c r="CX83" s="4">
        <v>83</v>
      </c>
      <c r="CY83" s="4">
        <v>8</v>
      </c>
      <c r="CZ83" s="4">
        <v>2</v>
      </c>
      <c r="DB83" s="10"/>
      <c r="DC83" s="11"/>
      <c r="DE83" s="4">
        <v>83</v>
      </c>
      <c r="DF83" s="4">
        <v>8</v>
      </c>
      <c r="DG83" s="4">
        <v>2</v>
      </c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0"/>
        <v>0.65671128872122053</v>
      </c>
      <c r="CV84" s="11">
        <f t="shared" ca="1" si="81"/>
        <v>32</v>
      </c>
      <c r="CX84" s="4">
        <v>84</v>
      </c>
      <c r="CY84" s="4">
        <v>8</v>
      </c>
      <c r="CZ84" s="4">
        <v>3</v>
      </c>
      <c r="DB84" s="10"/>
      <c r="DC84" s="11"/>
      <c r="DE84" s="4">
        <v>84</v>
      </c>
      <c r="DF84" s="4">
        <v>8</v>
      </c>
      <c r="DG84" s="4">
        <v>3</v>
      </c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0"/>
        <v>0.33858362770740469</v>
      </c>
      <c r="CV85" s="11">
        <f t="shared" ca="1" si="81"/>
        <v>67</v>
      </c>
      <c r="CX85" s="4">
        <v>85</v>
      </c>
      <c r="CY85" s="4">
        <v>8</v>
      </c>
      <c r="CZ85" s="4">
        <v>4</v>
      </c>
      <c r="DB85" s="10"/>
      <c r="DC85" s="11"/>
      <c r="DE85" s="4">
        <v>85</v>
      </c>
      <c r="DF85" s="4">
        <v>8</v>
      </c>
      <c r="DG85" s="4">
        <v>4</v>
      </c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0"/>
        <v>0.3440745633886747</v>
      </c>
      <c r="CV86" s="11">
        <f t="shared" ca="1" si="81"/>
        <v>66</v>
      </c>
      <c r="CX86" s="4">
        <v>86</v>
      </c>
      <c r="CY86" s="4">
        <v>8</v>
      </c>
      <c r="CZ86" s="4">
        <v>5</v>
      </c>
      <c r="DB86" s="10"/>
      <c r="DC86" s="11"/>
      <c r="DE86" s="4">
        <v>86</v>
      </c>
      <c r="DF86" s="4">
        <v>8</v>
      </c>
      <c r="DG86" s="4">
        <v>5</v>
      </c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0"/>
        <v>0.73380289711666535</v>
      </c>
      <c r="CV87" s="11">
        <f t="shared" ca="1" si="81"/>
        <v>22</v>
      </c>
      <c r="CX87" s="4">
        <v>87</v>
      </c>
      <c r="CY87" s="4">
        <v>8</v>
      </c>
      <c r="CZ87" s="4">
        <v>6</v>
      </c>
      <c r="DB87" s="10"/>
      <c r="DC87" s="11"/>
      <c r="DE87" s="4">
        <v>87</v>
      </c>
      <c r="DF87" s="4">
        <v>8</v>
      </c>
      <c r="DG87" s="4">
        <v>6</v>
      </c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0"/>
        <v>0.26745308192951234</v>
      </c>
      <c r="CV88" s="11">
        <f t="shared" ca="1" si="81"/>
        <v>74</v>
      </c>
      <c r="CX88" s="4">
        <v>88</v>
      </c>
      <c r="CY88" s="4">
        <v>8</v>
      </c>
      <c r="CZ88" s="4">
        <v>7</v>
      </c>
      <c r="DB88" s="10"/>
      <c r="DC88" s="11"/>
      <c r="DE88" s="4">
        <v>88</v>
      </c>
      <c r="DF88" s="4">
        <v>8</v>
      </c>
      <c r="DG88" s="4">
        <v>7</v>
      </c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0"/>
        <v>0.33530638820134984</v>
      </c>
      <c r="CV89" s="11">
        <f t="shared" ca="1" si="81"/>
        <v>68</v>
      </c>
      <c r="CX89" s="4">
        <v>89</v>
      </c>
      <c r="CY89" s="4">
        <v>8</v>
      </c>
      <c r="CZ89" s="4">
        <v>8</v>
      </c>
      <c r="DB89" s="10"/>
      <c r="DC89" s="11"/>
      <c r="DE89" s="4">
        <v>89</v>
      </c>
      <c r="DF89" s="4">
        <v>8</v>
      </c>
      <c r="DG89" s="4">
        <v>8</v>
      </c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0"/>
        <v>0.61833004237640077</v>
      </c>
      <c r="CV90" s="11">
        <f t="shared" ca="1" si="81"/>
        <v>36</v>
      </c>
      <c r="CX90" s="4">
        <v>90</v>
      </c>
      <c r="CY90" s="4">
        <v>8</v>
      </c>
      <c r="CZ90" s="4">
        <v>9</v>
      </c>
      <c r="DB90" s="10"/>
      <c r="DC90" s="11"/>
      <c r="DE90" s="4">
        <v>90</v>
      </c>
      <c r="DF90" s="4">
        <v>8</v>
      </c>
      <c r="DG90" s="4">
        <v>9</v>
      </c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0"/>
        <v>0.43312197720875945</v>
      </c>
      <c r="CV91" s="11">
        <f t="shared" ca="1" si="81"/>
        <v>51</v>
      </c>
      <c r="CX91" s="4">
        <v>91</v>
      </c>
      <c r="CY91" s="4">
        <v>9</v>
      </c>
      <c r="CZ91" s="4">
        <v>0</v>
      </c>
      <c r="DB91" s="10"/>
      <c r="DC91" s="11"/>
      <c r="DE91" s="4">
        <v>91</v>
      </c>
      <c r="DF91" s="4">
        <v>9</v>
      </c>
      <c r="DG91" s="4">
        <v>0</v>
      </c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80"/>
        <v>0.26126784585568241</v>
      </c>
      <c r="CV92" s="11">
        <f t="shared" ca="1" si="81"/>
        <v>75</v>
      </c>
      <c r="CX92" s="4">
        <v>92</v>
      </c>
      <c r="CY92" s="4">
        <v>9</v>
      </c>
      <c r="CZ92" s="4">
        <v>1</v>
      </c>
      <c r="DB92" s="10"/>
      <c r="DC92" s="11"/>
      <c r="DE92" s="4">
        <v>92</v>
      </c>
      <c r="DF92" s="4">
        <v>9</v>
      </c>
      <c r="DG92" s="4">
        <v>1</v>
      </c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80"/>
        <v>0.96856590061642422</v>
      </c>
      <c r="CV93" s="11">
        <f t="shared" ca="1" si="81"/>
        <v>2</v>
      </c>
      <c r="CX93" s="4">
        <v>93</v>
      </c>
      <c r="CY93" s="4">
        <v>9</v>
      </c>
      <c r="CZ93" s="4">
        <v>2</v>
      </c>
      <c r="DB93" s="10"/>
      <c r="DC93" s="11"/>
      <c r="DE93" s="4">
        <v>93</v>
      </c>
      <c r="DF93" s="4">
        <v>9</v>
      </c>
      <c r="DG93" s="4">
        <v>2</v>
      </c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80"/>
        <v>0.95324772434673888</v>
      </c>
      <c r="CV94" s="11">
        <f t="shared" ca="1" si="81"/>
        <v>3</v>
      </c>
      <c r="CX94" s="4">
        <v>94</v>
      </c>
      <c r="CY94" s="4">
        <v>9</v>
      </c>
      <c r="CZ94" s="4">
        <v>3</v>
      </c>
      <c r="DB94" s="10"/>
      <c r="DC94" s="11"/>
      <c r="DE94" s="4">
        <v>94</v>
      </c>
      <c r="DF94" s="4">
        <v>9</v>
      </c>
      <c r="DG94" s="4">
        <v>3</v>
      </c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80"/>
        <v>4.0356729711352624E-2</v>
      </c>
      <c r="CV95" s="11">
        <f t="shared" ca="1" si="81"/>
        <v>98</v>
      </c>
      <c r="CX95" s="4">
        <v>95</v>
      </c>
      <c r="CY95" s="4">
        <v>9</v>
      </c>
      <c r="CZ95" s="4">
        <v>4</v>
      </c>
      <c r="DB95" s="10"/>
      <c r="DC95" s="11"/>
      <c r="DE95" s="4">
        <v>95</v>
      </c>
      <c r="DF95" s="4">
        <v>9</v>
      </c>
      <c r="DG95" s="4">
        <v>4</v>
      </c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80"/>
        <v>0.80023353514371032</v>
      </c>
      <c r="CV96" s="11">
        <f t="shared" ca="1" si="81"/>
        <v>17</v>
      </c>
      <c r="CX96" s="4">
        <v>96</v>
      </c>
      <c r="CY96" s="4">
        <v>9</v>
      </c>
      <c r="CZ96" s="4">
        <v>5</v>
      </c>
      <c r="DB96" s="10"/>
      <c r="DC96" s="11"/>
      <c r="DE96" s="4">
        <v>96</v>
      </c>
      <c r="DF96" s="4">
        <v>9</v>
      </c>
      <c r="DG96" s="4">
        <v>5</v>
      </c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80"/>
        <v>0.79227390431198741</v>
      </c>
      <c r="CV97" s="11">
        <f t="shared" ca="1" si="81"/>
        <v>18</v>
      </c>
      <c r="CX97" s="4">
        <v>97</v>
      </c>
      <c r="CY97" s="4">
        <v>9</v>
      </c>
      <c r="CZ97" s="4">
        <v>6</v>
      </c>
      <c r="DB97" s="10"/>
      <c r="DC97" s="11"/>
      <c r="DE97" s="4">
        <v>97</v>
      </c>
      <c r="DF97" s="4">
        <v>9</v>
      </c>
      <c r="DG97" s="4">
        <v>6</v>
      </c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80"/>
        <v>0.40785688403448628</v>
      </c>
      <c r="CV98" s="11">
        <f t="shared" ca="1" si="81"/>
        <v>57</v>
      </c>
      <c r="CX98" s="4">
        <v>98</v>
      </c>
      <c r="CY98" s="4">
        <v>9</v>
      </c>
      <c r="CZ98" s="4">
        <v>7</v>
      </c>
      <c r="DB98" s="10"/>
      <c r="DC98" s="11"/>
      <c r="DE98" s="4">
        <v>98</v>
      </c>
      <c r="DF98" s="4">
        <v>9</v>
      </c>
      <c r="DG98" s="4">
        <v>7</v>
      </c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80"/>
        <v>0.98820709206284496</v>
      </c>
      <c r="CV99" s="11">
        <f t="shared" ca="1" si="81"/>
        <v>1</v>
      </c>
      <c r="CX99" s="4">
        <v>99</v>
      </c>
      <c r="CY99" s="4">
        <v>9</v>
      </c>
      <c r="CZ99" s="4">
        <v>8</v>
      </c>
      <c r="DB99" s="10"/>
      <c r="DC99" s="11"/>
      <c r="DE99" s="4">
        <v>99</v>
      </c>
      <c r="DF99" s="4">
        <v>9</v>
      </c>
      <c r="DG99" s="4">
        <v>8</v>
      </c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0"/>
        <v>0.66013796984026707</v>
      </c>
      <c r="CV100" s="11">
        <f t="shared" ca="1" si="81"/>
        <v>29</v>
      </c>
      <c r="CX100" s="4">
        <v>100</v>
      </c>
      <c r="CY100" s="4">
        <v>9</v>
      </c>
      <c r="CZ100" s="4">
        <v>9</v>
      </c>
      <c r="DB100" s="10"/>
      <c r="DC100" s="11"/>
      <c r="DE100" s="4">
        <v>100</v>
      </c>
      <c r="DF100" s="4">
        <v>9</v>
      </c>
      <c r="DG100" s="4">
        <v>9</v>
      </c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HVgXjl0Wr18e0oQ0plvZYNrIegVxYAF9qkwP+Y75xroxjnWoVkrY7OQdvA+d1Oji4hZCnujFDM9ks0MZYXf7pw==" saltValue="e7ciX52xhQMYMzflaKUdO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④(1.111)－(0.111)ミックス</vt:lpstr>
      <vt:lpstr>NO</vt:lpstr>
      <vt:lpstr>OKA</vt:lpstr>
      <vt:lpstr>OKB</vt:lpstr>
      <vt:lpstr>OKC</vt:lpstr>
      <vt:lpstr>'④(1.111)－(0.111)ミックス'!Print_Area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2024-03-28T08:42:56Z</dcterms:modified>
</cp:coreProperties>
</file>